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E DIABY\Desktop\"/>
    </mc:Choice>
  </mc:AlternateContent>
  <bookViews>
    <workbookView xWindow="0" yWindow="0" windowWidth="20490" windowHeight="7755" firstSheet="2" activeTab="8"/>
  </bookViews>
  <sheets>
    <sheet name="RDC  (2)" sheetId="9" state="hidden" r:id="rId1"/>
    <sheet name="RDC CAISSE (2)" sheetId="10" r:id="rId2"/>
    <sheet name="Feuil1" sheetId="11" r:id="rId3"/>
    <sheet name="RDC CAISSE" sheetId="7" r:id="rId4"/>
    <sheet name="Graphique1" sheetId="8" state="hidden" r:id="rId5"/>
    <sheet name="YEO" sheetId="4" r:id="rId6"/>
    <sheet name="FABRICE" sheetId="3" r:id="rId7"/>
    <sheet name="OUATT" sheetId="2" r:id="rId8"/>
    <sheet name="RDC " sheetId="6" r:id="rId9"/>
    <sheet name="WAVE" sheetId="1" r:id="rId10"/>
    <sheet name="MME DIABY" sheetId="5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91" i="4" l="1"/>
  <c r="E656" i="6"/>
  <c r="E650" i="3"/>
  <c r="E1024" i="4" l="1"/>
  <c r="E615" i="3"/>
  <c r="E593" i="6"/>
  <c r="E579" i="3" l="1"/>
  <c r="E539" i="6"/>
  <c r="E956" i="4"/>
  <c r="E494" i="6"/>
  <c r="E544" i="3"/>
  <c r="E887" i="4"/>
  <c r="E837" i="4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36" i="4"/>
  <c r="E835" i="4"/>
  <c r="E827" i="4"/>
  <c r="E828" i="4" s="1"/>
  <c r="E829" i="4" s="1"/>
  <c r="E830" i="4" s="1"/>
  <c r="E831" i="4" s="1"/>
  <c r="E832" i="4" s="1"/>
  <c r="E833" i="4" s="1"/>
  <c r="E764" i="4"/>
  <c r="E765" i="4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763" i="4"/>
  <c r="E513" i="3"/>
  <c r="E459" i="6"/>
  <c r="E453" i="6"/>
  <c r="E510" i="3"/>
  <c r="E511" i="3" s="1"/>
  <c r="E514" i="3" s="1"/>
  <c r="E515" i="3" s="1"/>
  <c r="E516" i="3" s="1"/>
  <c r="E517" i="3" s="1"/>
  <c r="E518" i="3" s="1"/>
  <c r="E871" i="4" l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64" i="4" s="1"/>
  <c r="E1065" i="4" s="1"/>
  <c r="E1066" i="4" s="1"/>
  <c r="E1067" i="4" s="1"/>
  <c r="E1068" i="4" s="1"/>
  <c r="E1069" i="4" s="1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1" i="4" s="1"/>
  <c r="E1082" i="4" s="1"/>
  <c r="E1083" i="4" s="1"/>
  <c r="E1084" i="4" s="1"/>
  <c r="E1085" i="4" s="1"/>
  <c r="E1086" i="4" s="1"/>
  <c r="E1087" i="4" s="1"/>
  <c r="E1088" i="4" s="1"/>
  <c r="E1089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E1105" i="4" s="1"/>
  <c r="E1106" i="4" s="1"/>
  <c r="E1107" i="4" s="1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E1130" i="4" s="1"/>
  <c r="E1131" i="4" s="1"/>
  <c r="E1132" i="4" s="1"/>
  <c r="E1133" i="4" s="1"/>
  <c r="E1134" i="4" s="1"/>
  <c r="E1135" i="4" s="1"/>
  <c r="E1136" i="4" s="1"/>
  <c r="E1137" i="4" s="1"/>
  <c r="E1138" i="4" s="1"/>
  <c r="E1139" i="4" s="1"/>
  <c r="E1140" i="4" s="1"/>
  <c r="E1141" i="4" s="1"/>
  <c r="E1142" i="4" s="1"/>
  <c r="E1143" i="4" s="1"/>
  <c r="E1144" i="4" s="1"/>
  <c r="E1145" i="4" s="1"/>
  <c r="E1146" i="4" s="1"/>
  <c r="E1147" i="4" s="1"/>
  <c r="E1148" i="4" s="1"/>
  <c r="E1149" i="4" s="1"/>
  <c r="E1150" i="4" s="1"/>
  <c r="E1151" i="4" s="1"/>
  <c r="E1152" i="4" s="1"/>
  <c r="E1153" i="4" s="1"/>
  <c r="E1154" i="4" s="1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E1177" i="4" s="1"/>
  <c r="E1178" i="4" s="1"/>
  <c r="E1179" i="4" s="1"/>
  <c r="E418" i="6"/>
  <c r="E486" i="3"/>
  <c r="E76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699" i="4"/>
  <c r="E700" i="4"/>
  <c r="E701" i="4"/>
  <c r="E702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698" i="4"/>
  <c r="E451" i="3"/>
  <c r="E379" i="6"/>
  <c r="E619" i="4"/>
  <c r="E680" i="4"/>
  <c r="E620" i="4" l="1"/>
  <c r="E533" i="4"/>
  <c r="E456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73" i="4"/>
  <c r="E674" i="4"/>
  <c r="E675" i="4"/>
  <c r="E676" i="4"/>
  <c r="E677" i="4"/>
  <c r="E678" i="4"/>
  <c r="E679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417" i="3" l="1"/>
  <c r="E339" i="6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4" i="4"/>
  <c r="E535" i="4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294" i="6"/>
  <c r="E295" i="6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4" i="6" s="1"/>
  <c r="E455" i="6" s="1"/>
  <c r="E456" i="6" s="1"/>
  <c r="E457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E705" i="6" s="1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E741" i="6" s="1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E753" i="6" s="1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E765" i="6" s="1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E777" i="6" s="1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E789" i="6" s="1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E825" i="6" s="1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E921" i="6" s="1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E933" i="6" s="1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E945" i="6" s="1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E957" i="6" s="1"/>
  <c r="E958" i="6" s="1"/>
  <c r="E959" i="6" s="1"/>
  <c r="E960" i="6" s="1"/>
  <c r="E961" i="6" s="1"/>
  <c r="E962" i="6" s="1"/>
  <c r="E963" i="6" s="1"/>
  <c r="E964" i="6" s="1"/>
  <c r="E965" i="6" s="1"/>
  <c r="E966" i="6" s="1"/>
  <c r="E967" i="6" s="1"/>
  <c r="E968" i="6" s="1"/>
  <c r="E969" i="6" s="1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E981" i="6" s="1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E993" i="6" s="1"/>
  <c r="E994" i="6" s="1"/>
  <c r="E995" i="6" s="1"/>
  <c r="E996" i="6" s="1"/>
  <c r="E997" i="6" s="1"/>
  <c r="E998" i="6" s="1"/>
  <c r="E999" i="6" s="1"/>
  <c r="E1000" i="6" s="1"/>
  <c r="E1001" i="6" s="1"/>
  <c r="E1002" i="6" s="1"/>
  <c r="E1003" i="6" s="1"/>
  <c r="E1004" i="6" s="1"/>
  <c r="E1005" i="6" s="1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E1017" i="6" s="1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E1029" i="6" s="1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E1041" i="6" s="1"/>
  <c r="E1042" i="6" s="1"/>
  <c r="E1043" i="6" s="1"/>
  <c r="E1044" i="6" s="1"/>
  <c r="E1045" i="6" s="1"/>
  <c r="E1046" i="6" s="1"/>
  <c r="E1047" i="6" s="1"/>
  <c r="E1048" i="6" s="1"/>
  <c r="E1049" i="6" s="1"/>
  <c r="E1050" i="6" s="1"/>
  <c r="E1051" i="6" s="1"/>
  <c r="E1052" i="6" s="1"/>
  <c r="E1053" i="6" s="1"/>
  <c r="E1054" i="6" s="1"/>
  <c r="E1055" i="6" s="1"/>
  <c r="E1056" i="6" s="1"/>
  <c r="E1057" i="6" s="1"/>
  <c r="E1058" i="6" s="1"/>
  <c r="E1059" i="6" s="1"/>
  <c r="E1060" i="6" s="1"/>
  <c r="E1061" i="6" s="1"/>
  <c r="E1062" i="6" s="1"/>
  <c r="E1063" i="6" s="1"/>
  <c r="E1064" i="6" s="1"/>
  <c r="E1065" i="6" s="1"/>
  <c r="E1066" i="6" s="1"/>
  <c r="E1067" i="6" s="1"/>
  <c r="E1068" i="6" s="1"/>
  <c r="E1069" i="6" s="1"/>
  <c r="E1070" i="6" s="1"/>
  <c r="E1071" i="6" s="1"/>
  <c r="E1072" i="6" s="1"/>
  <c r="E1073" i="6" s="1"/>
  <c r="E1074" i="6" s="1"/>
  <c r="E1075" i="6" s="1"/>
  <c r="E1076" i="6" s="1"/>
  <c r="E1077" i="6" s="1"/>
  <c r="E1078" i="6" s="1"/>
  <c r="E1079" i="6" s="1"/>
  <c r="E1080" i="6" s="1"/>
  <c r="E1081" i="6" s="1"/>
  <c r="E1082" i="6" s="1"/>
  <c r="E1083" i="6" s="1"/>
  <c r="E1084" i="6" s="1"/>
  <c r="E1085" i="6" s="1"/>
  <c r="E1086" i="6" s="1"/>
  <c r="E1087" i="6" s="1"/>
  <c r="E1088" i="6" s="1"/>
  <c r="E1089" i="6" s="1"/>
  <c r="E1090" i="6" s="1"/>
  <c r="E1091" i="6" s="1"/>
  <c r="E1092" i="6" s="1"/>
  <c r="E1093" i="6" s="1"/>
  <c r="E1094" i="6" s="1"/>
  <c r="E1095" i="6" s="1"/>
  <c r="E1096" i="6" s="1"/>
  <c r="E1097" i="6" s="1"/>
  <c r="E1098" i="6" s="1"/>
  <c r="E1099" i="6" s="1"/>
  <c r="E1100" i="6" s="1"/>
  <c r="E1101" i="6" s="1"/>
  <c r="E1102" i="6" s="1"/>
  <c r="E1103" i="6" s="1"/>
  <c r="E1104" i="6" s="1"/>
  <c r="E1105" i="6" s="1"/>
  <c r="E1106" i="6" s="1"/>
  <c r="E1107" i="6" s="1"/>
  <c r="E1108" i="6" s="1"/>
  <c r="E1109" i="6" s="1"/>
  <c r="E1110" i="6" s="1"/>
  <c r="E1111" i="6" s="1"/>
  <c r="E1112" i="6" s="1"/>
  <c r="E1113" i="6" s="1"/>
  <c r="E1114" i="6" s="1"/>
  <c r="E1115" i="6" s="1"/>
  <c r="E1116" i="6" s="1"/>
  <c r="E1117" i="6" s="1"/>
  <c r="E1118" i="6" s="1"/>
  <c r="E1119" i="6" s="1"/>
  <c r="E1120" i="6" s="1"/>
  <c r="E1121" i="6" s="1"/>
  <c r="E1122" i="6" s="1"/>
  <c r="E1123" i="6" s="1"/>
  <c r="E1124" i="6" s="1"/>
  <c r="E1125" i="6" s="1"/>
  <c r="E1126" i="6" s="1"/>
  <c r="E1127" i="6" s="1"/>
  <c r="E1128" i="6" s="1"/>
  <c r="E1129" i="6" s="1"/>
  <c r="E1130" i="6" s="1"/>
  <c r="E1131" i="6" s="1"/>
  <c r="E1132" i="6" s="1"/>
  <c r="E1133" i="6" s="1"/>
  <c r="E1134" i="6" s="1"/>
  <c r="E1135" i="6" s="1"/>
  <c r="E1136" i="6" s="1"/>
  <c r="E1137" i="6" s="1"/>
  <c r="E1138" i="6" s="1"/>
  <c r="E1139" i="6" s="1"/>
  <c r="E1140" i="6" s="1"/>
  <c r="E1141" i="6" s="1"/>
  <c r="E1142" i="6" s="1"/>
  <c r="E1143" i="6" s="1"/>
  <c r="E1144" i="6" s="1"/>
  <c r="E1145" i="6" s="1"/>
  <c r="E1146" i="6" s="1"/>
  <c r="E1147" i="6" s="1"/>
  <c r="E1148" i="6" s="1"/>
  <c r="E1149" i="6" s="1"/>
  <c r="E1150" i="6" s="1"/>
  <c r="E1151" i="6" s="1"/>
  <c r="E1152" i="6" s="1"/>
  <c r="E1153" i="6" s="1"/>
  <c r="E1154" i="6" s="1"/>
  <c r="E1155" i="6" s="1"/>
  <c r="E1156" i="6" s="1"/>
  <c r="E1157" i="6" s="1"/>
  <c r="E1158" i="6" s="1"/>
  <c r="E1159" i="6" s="1"/>
  <c r="E1160" i="6" s="1"/>
  <c r="E1161" i="6" s="1"/>
  <c r="E1162" i="6" s="1"/>
  <c r="E1163" i="6" s="1"/>
  <c r="E1164" i="6" s="1"/>
  <c r="E1165" i="6" s="1"/>
  <c r="E1166" i="6" s="1"/>
  <c r="E1167" i="6" s="1"/>
  <c r="E1168" i="6" s="1"/>
  <c r="E1169" i="6" s="1"/>
  <c r="E1170" i="6" s="1"/>
  <c r="E1171" i="6" s="1"/>
  <c r="E1172" i="6" s="1"/>
  <c r="E1173" i="6" s="1"/>
  <c r="E1174" i="6" s="1"/>
  <c r="E1175" i="6" s="1"/>
  <c r="E1176" i="6" s="1"/>
  <c r="E1177" i="6" s="1"/>
  <c r="E1178" i="6" s="1"/>
  <c r="E1179" i="6" s="1"/>
  <c r="E1180" i="6" s="1"/>
  <c r="E1181" i="6" s="1"/>
  <c r="E1182" i="6" s="1"/>
  <c r="E1183" i="6" s="1"/>
  <c r="E1184" i="6" s="1"/>
  <c r="E1185" i="6" s="1"/>
  <c r="E1186" i="6" s="1"/>
  <c r="E1187" i="6" s="1"/>
  <c r="E1188" i="6" s="1"/>
  <c r="E1189" i="6" s="1"/>
  <c r="E1190" i="6" s="1"/>
  <c r="E1191" i="6" s="1"/>
  <c r="E1192" i="6" s="1"/>
  <c r="E1193" i="6" s="1"/>
  <c r="E1194" i="6" s="1"/>
  <c r="E1195" i="6" s="1"/>
  <c r="E1196" i="6" s="1"/>
  <c r="E1197" i="6" s="1"/>
  <c r="E1198" i="6" s="1"/>
  <c r="E1199" i="6" s="1"/>
  <c r="E1200" i="6" s="1"/>
  <c r="E1201" i="6" s="1"/>
  <c r="E1202" i="6" s="1"/>
  <c r="E1203" i="6" s="1"/>
  <c r="E1204" i="6" s="1"/>
  <c r="E1205" i="6" s="1"/>
  <c r="E1206" i="6" s="1"/>
  <c r="E1207" i="6" s="1"/>
  <c r="E1208" i="6" s="1"/>
  <c r="E1209" i="6" s="1"/>
  <c r="E1210" i="6" s="1"/>
  <c r="E1211" i="6" s="1"/>
  <c r="E1212" i="6" s="1"/>
  <c r="E1213" i="6" s="1"/>
  <c r="E1214" i="6" s="1"/>
  <c r="E1215" i="6" s="1"/>
  <c r="E1216" i="6" s="1"/>
  <c r="E1217" i="6" s="1"/>
  <c r="E1218" i="6" s="1"/>
  <c r="E1219" i="6" s="1"/>
  <c r="E1220" i="6" s="1"/>
  <c r="E1221" i="6" s="1"/>
  <c r="E1222" i="6" s="1"/>
  <c r="E1223" i="6" s="1"/>
  <c r="E1224" i="6" s="1"/>
  <c r="E1225" i="6" s="1"/>
  <c r="E1226" i="6" s="1"/>
  <c r="E1227" i="6" s="1"/>
  <c r="E1228" i="6" s="1"/>
  <c r="E1229" i="6" s="1"/>
  <c r="E1230" i="6" s="1"/>
  <c r="E1231" i="6" s="1"/>
  <c r="E1232" i="6" s="1"/>
  <c r="E1233" i="6" s="1"/>
  <c r="E1234" i="6" s="1"/>
  <c r="E1235" i="6" s="1"/>
  <c r="E1236" i="6" s="1"/>
  <c r="E1237" i="6" s="1"/>
  <c r="E1238" i="6" s="1"/>
  <c r="E1239" i="6" s="1"/>
  <c r="E1240" i="6" s="1"/>
  <c r="E1241" i="6" s="1"/>
  <c r="E1242" i="6" s="1"/>
  <c r="E1243" i="6" s="1"/>
  <c r="E1244" i="6" s="1"/>
  <c r="E1245" i="6" s="1"/>
  <c r="E1246" i="6" s="1"/>
  <c r="E1247" i="6" s="1"/>
  <c r="E1248" i="6" s="1"/>
  <c r="E1249" i="6" s="1"/>
  <c r="E1250" i="6" s="1"/>
  <c r="E1251" i="6" s="1"/>
  <c r="E1252" i="6" s="1"/>
  <c r="E1253" i="6" s="1"/>
  <c r="E1254" i="6" s="1"/>
  <c r="E1255" i="6" s="1"/>
  <c r="E1256" i="6" s="1"/>
  <c r="E1257" i="6" s="1"/>
  <c r="E1258" i="6" s="1"/>
  <c r="E1259" i="6" s="1"/>
  <c r="E1260" i="6" s="1"/>
  <c r="E1261" i="6" s="1"/>
  <c r="E1262" i="6" s="1"/>
  <c r="E1263" i="6" s="1"/>
  <c r="E1264" i="6" s="1"/>
  <c r="E1265" i="6" s="1"/>
  <c r="E1266" i="6" s="1"/>
  <c r="E1267" i="6" s="1"/>
  <c r="E1268" i="6" s="1"/>
  <c r="E1269" i="6" s="1"/>
  <c r="E1270" i="6" s="1"/>
  <c r="E1271" i="6" s="1"/>
  <c r="E1272" i="6" s="1"/>
  <c r="E1273" i="6" s="1"/>
  <c r="E1274" i="6" s="1"/>
  <c r="E1275" i="6" s="1"/>
  <c r="E1276" i="6" s="1"/>
  <c r="E1277" i="6" s="1"/>
  <c r="E1278" i="6" s="1"/>
  <c r="E1279" i="6" s="1"/>
  <c r="E1280" i="6" s="1"/>
  <c r="E1281" i="6" s="1"/>
  <c r="E1282" i="6" s="1"/>
  <c r="E1283" i="6" s="1"/>
  <c r="E1284" i="6" s="1"/>
  <c r="E1285" i="6" s="1"/>
  <c r="E1286" i="6" s="1"/>
  <c r="E1287" i="6" s="1"/>
  <c r="E1288" i="6" s="1"/>
  <c r="E1289" i="6" s="1"/>
  <c r="E1290" i="6" s="1"/>
  <c r="E1291" i="6" s="1"/>
  <c r="E1292" i="6" s="1"/>
  <c r="E1293" i="6" s="1"/>
  <c r="E1294" i="6" s="1"/>
  <c r="E1295" i="6" s="1"/>
  <c r="E1296" i="6" s="1"/>
  <c r="E1297" i="6" s="1"/>
  <c r="E1298" i="6" s="1"/>
  <c r="E1299" i="6" s="1"/>
  <c r="E1300" i="6" s="1"/>
  <c r="E1301" i="6" s="1"/>
  <c r="E1302" i="6" s="1"/>
  <c r="E1303" i="6" s="1"/>
  <c r="E1304" i="6" s="1"/>
  <c r="E1305" i="6" s="1"/>
  <c r="E1306" i="6" s="1"/>
  <c r="E1307" i="6" s="1"/>
  <c r="E1308" i="6" s="1"/>
  <c r="E1309" i="6" s="1"/>
  <c r="E1310" i="6" s="1"/>
  <c r="E1311" i="6" s="1"/>
  <c r="E1312" i="6" s="1"/>
  <c r="E1313" i="6" s="1"/>
  <c r="E1314" i="6" s="1"/>
  <c r="E1315" i="6" s="1"/>
  <c r="E1316" i="6" s="1"/>
  <c r="E1317" i="6" s="1"/>
  <c r="E1318" i="6" s="1"/>
  <c r="E1319" i="6" s="1"/>
  <c r="E1320" i="6" s="1"/>
  <c r="E1321" i="6" s="1"/>
  <c r="E1322" i="6" s="1"/>
  <c r="E1323" i="6" s="1"/>
  <c r="E1324" i="6" s="1"/>
  <c r="E1325" i="6" s="1"/>
  <c r="E1326" i="6" s="1"/>
  <c r="E1327" i="6" s="1"/>
  <c r="E1328" i="6" s="1"/>
  <c r="E1329" i="6" s="1"/>
  <c r="E1330" i="6" s="1"/>
  <c r="E1331" i="6" s="1"/>
  <c r="E1332" i="6" s="1"/>
  <c r="E1333" i="6" s="1"/>
  <c r="E1334" i="6" s="1"/>
  <c r="E1335" i="6" s="1"/>
  <c r="E1336" i="6" s="1"/>
  <c r="E1337" i="6" s="1"/>
  <c r="E1338" i="6" s="1"/>
  <c r="E1339" i="6" s="1"/>
  <c r="E1340" i="6" s="1"/>
  <c r="E1341" i="6" s="1"/>
  <c r="E1342" i="6" s="1"/>
  <c r="E1343" i="6" s="1"/>
  <c r="E1344" i="6" s="1"/>
  <c r="E1345" i="6" s="1"/>
  <c r="E1346" i="6" s="1"/>
  <c r="E1347" i="6" s="1"/>
  <c r="E1348" i="6" s="1"/>
  <c r="E1349" i="6" s="1"/>
  <c r="E1350" i="6" s="1"/>
  <c r="E1351" i="6" s="1"/>
  <c r="E1352" i="6" s="1"/>
  <c r="E1353" i="6" s="1"/>
  <c r="E1354" i="6" s="1"/>
  <c r="E1355" i="6" s="1"/>
  <c r="E1356" i="6" s="1"/>
  <c r="E1357" i="6" s="1"/>
  <c r="E1358" i="6" s="1"/>
  <c r="E1359" i="6" s="1"/>
  <c r="E1360" i="6" s="1"/>
  <c r="E1361" i="6" s="1"/>
  <c r="E1362" i="6" s="1"/>
  <c r="E1363" i="6" s="1"/>
  <c r="E1364" i="6" s="1"/>
  <c r="E1365" i="6" s="1"/>
  <c r="E1366" i="6" s="1"/>
  <c r="E1367" i="6" s="1"/>
  <c r="E1368" i="6" s="1"/>
  <c r="E1369" i="6" s="1"/>
  <c r="E1370" i="6" s="1"/>
  <c r="E1371" i="6" s="1"/>
  <c r="E1372" i="6" s="1"/>
  <c r="E1373" i="6" s="1"/>
  <c r="E1374" i="6" s="1"/>
  <c r="E1375" i="6" s="1"/>
  <c r="E1376" i="6" s="1"/>
  <c r="E1377" i="6" s="1"/>
  <c r="E1378" i="6" s="1"/>
  <c r="E1379" i="6" s="1"/>
  <c r="E1380" i="6" s="1"/>
  <c r="E1381" i="6" s="1"/>
  <c r="E1382" i="6" s="1"/>
  <c r="E1383" i="6" s="1"/>
  <c r="E1384" i="6" s="1"/>
  <c r="E1385" i="6" s="1"/>
  <c r="E1386" i="6" s="1"/>
  <c r="E1387" i="6" s="1"/>
  <c r="E1388" i="6" s="1"/>
  <c r="E1389" i="6" s="1"/>
  <c r="E1390" i="6" s="1"/>
  <c r="E1391" i="6" s="1"/>
  <c r="E1392" i="6" s="1"/>
  <c r="E1393" i="6" s="1"/>
  <c r="E1394" i="6" s="1"/>
  <c r="E1395" i="6" s="1"/>
  <c r="E1396" i="6" s="1"/>
  <c r="E1397" i="6" s="1"/>
  <c r="E1398" i="6" s="1"/>
  <c r="E1399" i="6" s="1"/>
  <c r="E1400" i="6" s="1"/>
  <c r="E1401" i="6" s="1"/>
  <c r="E1402" i="6" s="1"/>
  <c r="E1403" i="6" s="1"/>
  <c r="E1404" i="6" s="1"/>
  <c r="E1405" i="6" s="1"/>
  <c r="E1406" i="6" s="1"/>
  <c r="E1407" i="6" s="1"/>
  <c r="E1408" i="6" s="1"/>
  <c r="E1409" i="6" s="1"/>
  <c r="E1410" i="6" s="1"/>
  <c r="E1411" i="6" s="1"/>
  <c r="E1412" i="6" s="1"/>
  <c r="E1413" i="6" s="1"/>
  <c r="E1414" i="6" s="1"/>
  <c r="E1415" i="6" s="1"/>
  <c r="E1416" i="6" s="1"/>
  <c r="E1417" i="6" s="1"/>
  <c r="E1418" i="6" s="1"/>
  <c r="E1419" i="6" s="1"/>
  <c r="E1420" i="6" s="1"/>
  <c r="E1421" i="6" s="1"/>
  <c r="E1422" i="6" s="1"/>
  <c r="E1423" i="6" s="1"/>
  <c r="E1424" i="6" s="1"/>
  <c r="E1425" i="6" s="1"/>
  <c r="E1426" i="6" s="1"/>
  <c r="E1427" i="6" s="1"/>
  <c r="E1428" i="6" s="1"/>
  <c r="E1429" i="6" s="1"/>
  <c r="E1430" i="6" s="1"/>
  <c r="E1431" i="6" s="1"/>
  <c r="E1432" i="6" s="1"/>
  <c r="E1433" i="6" s="1"/>
  <c r="E1434" i="6" s="1"/>
  <c r="E1435" i="6" s="1"/>
  <c r="E1436" i="6" s="1"/>
  <c r="E1437" i="6" s="1"/>
  <c r="E1438" i="6" s="1"/>
  <c r="E1439" i="6" s="1"/>
  <c r="E1440" i="6" s="1"/>
  <c r="E1441" i="6" s="1"/>
  <c r="E1442" i="6" s="1"/>
  <c r="E1443" i="6" s="1"/>
  <c r="E1444" i="6" s="1"/>
  <c r="E1445" i="6" s="1"/>
  <c r="E1446" i="6" s="1"/>
  <c r="E1447" i="6" s="1"/>
  <c r="E1448" i="6" s="1"/>
  <c r="E1449" i="6" s="1"/>
  <c r="E1450" i="6" s="1"/>
  <c r="E1451" i="6" s="1"/>
  <c r="E1452" i="6" s="1"/>
  <c r="E1453" i="6" s="1"/>
  <c r="E1454" i="6" s="1"/>
  <c r="E1455" i="6" s="1"/>
  <c r="E1456" i="6" s="1"/>
  <c r="E1457" i="6" s="1"/>
  <c r="E1458" i="6" s="1"/>
  <c r="E1459" i="6" s="1"/>
  <c r="E1460" i="6" s="1"/>
  <c r="E1461" i="6" s="1"/>
  <c r="E1462" i="6" s="1"/>
  <c r="E1463" i="6" s="1"/>
  <c r="E1464" i="6" s="1"/>
  <c r="E1465" i="6" s="1"/>
  <c r="E1466" i="6" s="1"/>
  <c r="E1467" i="6" s="1"/>
  <c r="E1468" i="6" s="1"/>
  <c r="E1469" i="6" s="1"/>
  <c r="E1470" i="6" s="1"/>
  <c r="E1471" i="6" s="1"/>
  <c r="E1472" i="6" s="1"/>
  <c r="E1473" i="6" s="1"/>
  <c r="E1474" i="6" s="1"/>
  <c r="E1475" i="6" s="1"/>
  <c r="E1476" i="6" s="1"/>
  <c r="E1477" i="6" s="1"/>
  <c r="E1478" i="6" s="1"/>
  <c r="E1479" i="6" s="1"/>
  <c r="E1480" i="6" s="1"/>
  <c r="E1481" i="6" s="1"/>
  <c r="E1482" i="6" s="1"/>
  <c r="E1483" i="6" s="1"/>
  <c r="E1484" i="6" s="1"/>
  <c r="E1485" i="6" s="1"/>
  <c r="E1486" i="6" s="1"/>
  <c r="E1487" i="6" s="1"/>
  <c r="E1488" i="6" s="1"/>
  <c r="E1489" i="6" s="1"/>
  <c r="E1490" i="6" s="1"/>
  <c r="E1491" i="6" s="1"/>
  <c r="E1492" i="6" s="1"/>
  <c r="E1493" i="6" s="1"/>
  <c r="E1494" i="6" s="1"/>
  <c r="E1495" i="6" s="1"/>
  <c r="E1496" i="6" s="1"/>
  <c r="E1497" i="6" s="1"/>
  <c r="E1498" i="6" s="1"/>
  <c r="E1499" i="6" s="1"/>
  <c r="E1500" i="6" s="1"/>
  <c r="E1501" i="6" s="1"/>
  <c r="E1502" i="6" s="1"/>
  <c r="E1503" i="6" s="1"/>
  <c r="E1504" i="6" s="1"/>
  <c r="E1505" i="6" s="1"/>
  <c r="E1506" i="6" s="1"/>
  <c r="E1507" i="6" s="1"/>
  <c r="E1508" i="6" s="1"/>
  <c r="E1509" i="6" s="1"/>
  <c r="E1510" i="6" s="1"/>
  <c r="E1511" i="6" s="1"/>
  <c r="E1512" i="6" s="1"/>
  <c r="E1513" i="6" s="1"/>
  <c r="E1514" i="6" s="1"/>
  <c r="E1515" i="6" s="1"/>
  <c r="E1516" i="6" s="1"/>
  <c r="E1517" i="6" s="1"/>
  <c r="E1518" i="6" s="1"/>
  <c r="E1519" i="6" s="1"/>
  <c r="E1520" i="6" s="1"/>
  <c r="E1521" i="6" s="1"/>
  <c r="E1522" i="6" s="1"/>
  <c r="E1523" i="6" s="1"/>
  <c r="E1524" i="6" s="1"/>
  <c r="E1525" i="6" s="1"/>
  <c r="E1526" i="6" s="1"/>
  <c r="E1527" i="6" s="1"/>
  <c r="E1528" i="6" s="1"/>
  <c r="E1529" i="6" s="1"/>
  <c r="E1530" i="6" s="1"/>
  <c r="E1531" i="6" s="1"/>
  <c r="E1532" i="6" s="1"/>
  <c r="E1533" i="6" s="1"/>
  <c r="E1534" i="6" s="1"/>
  <c r="E1535" i="6" s="1"/>
  <c r="E1536" i="6" s="1"/>
  <c r="E1537" i="6" s="1"/>
  <c r="E1538" i="6" s="1"/>
  <c r="E1539" i="6" s="1"/>
  <c r="E1540" i="6" s="1"/>
  <c r="E1541" i="6" s="1"/>
  <c r="E1542" i="6" s="1"/>
  <c r="E1543" i="6" s="1"/>
  <c r="E1544" i="6" s="1"/>
  <c r="E1545" i="6" s="1"/>
  <c r="E1546" i="6" s="1"/>
  <c r="E1547" i="6" s="1"/>
  <c r="E1548" i="6" s="1"/>
  <c r="E1549" i="6" s="1"/>
  <c r="E1550" i="6" s="1"/>
  <c r="E1551" i="6" s="1"/>
  <c r="E1552" i="6" s="1"/>
  <c r="E1553" i="6" s="1"/>
  <c r="E1554" i="6" s="1"/>
  <c r="E1555" i="6" s="1"/>
  <c r="E1556" i="6" s="1"/>
  <c r="E1557" i="6" s="1"/>
  <c r="E1558" i="6" s="1"/>
  <c r="E1559" i="6" s="1"/>
  <c r="E1560" i="6" s="1"/>
  <c r="E1561" i="6" s="1"/>
  <c r="E1562" i="6" s="1"/>
  <c r="E1563" i="6" s="1"/>
  <c r="E1564" i="6" s="1"/>
  <c r="E1565" i="6" s="1"/>
  <c r="E1566" i="6" s="1"/>
  <c r="E1567" i="6" s="1"/>
  <c r="E1568" i="6" s="1"/>
  <c r="E1569" i="6" s="1"/>
  <c r="E1570" i="6" s="1"/>
  <c r="E1571" i="6" s="1"/>
  <c r="E1572" i="6" s="1"/>
  <c r="E1573" i="6" s="1"/>
  <c r="E1574" i="6" s="1"/>
  <c r="E1575" i="6" s="1"/>
  <c r="E1576" i="6" s="1"/>
  <c r="E1577" i="6" s="1"/>
  <c r="E1578" i="6" s="1"/>
  <c r="E1579" i="6" s="1"/>
  <c r="E1580" i="6" s="1"/>
  <c r="E1581" i="6" s="1"/>
  <c r="E1582" i="6" s="1"/>
  <c r="E1583" i="6" s="1"/>
  <c r="E1584" i="6" s="1"/>
  <c r="E1585" i="6" s="1"/>
  <c r="E1586" i="6" s="1"/>
  <c r="E1587" i="6" s="1"/>
  <c r="E1588" i="6" s="1"/>
  <c r="E1589" i="6" s="1"/>
  <c r="E1590" i="6" s="1"/>
  <c r="E1591" i="6" s="1"/>
  <c r="E1592" i="6" s="1"/>
  <c r="E1593" i="6" s="1"/>
  <c r="E1594" i="6" s="1"/>
  <c r="E1595" i="6" s="1"/>
  <c r="E1596" i="6" s="1"/>
  <c r="E1597" i="6" s="1"/>
  <c r="E1598" i="6" s="1"/>
  <c r="E1599" i="6" s="1"/>
  <c r="E1600" i="6" s="1"/>
  <c r="E1601" i="6" s="1"/>
  <c r="E1602" i="6" s="1"/>
  <c r="E1603" i="6" s="1"/>
  <c r="E1604" i="6" s="1"/>
  <c r="E1605" i="6" s="1"/>
  <c r="E1606" i="6" s="1"/>
  <c r="E1607" i="6" s="1"/>
  <c r="E1608" i="6" s="1"/>
  <c r="E1609" i="6" s="1"/>
  <c r="E1610" i="6" s="1"/>
  <c r="E1611" i="6" s="1"/>
  <c r="E1612" i="6" s="1"/>
  <c r="E1613" i="6" s="1"/>
  <c r="E1614" i="6" s="1"/>
  <c r="E1615" i="6" s="1"/>
  <c r="E1616" i="6" s="1"/>
  <c r="E1617" i="6" s="1"/>
  <c r="E1618" i="6" s="1"/>
  <c r="E1619" i="6" s="1"/>
  <c r="E1620" i="6" s="1"/>
  <c r="E1621" i="6" s="1"/>
  <c r="E1622" i="6" s="1"/>
  <c r="E1623" i="6" s="1"/>
  <c r="E1624" i="6" s="1"/>
  <c r="E1625" i="6" s="1"/>
  <c r="E1626" i="6" s="1"/>
  <c r="E1627" i="6" s="1"/>
  <c r="E1628" i="6" s="1"/>
  <c r="E1629" i="6" s="1"/>
  <c r="E1630" i="6" s="1"/>
  <c r="E1631" i="6" s="1"/>
  <c r="E1632" i="6" s="1"/>
  <c r="E1633" i="6" s="1"/>
  <c r="E1634" i="6" s="1"/>
  <c r="E1635" i="6" s="1"/>
  <c r="E1636" i="6" s="1"/>
  <c r="E1637" i="6" s="1"/>
  <c r="E1638" i="6" s="1"/>
  <c r="E1639" i="6" s="1"/>
  <c r="E1640" i="6" s="1"/>
  <c r="E1641" i="6" s="1"/>
  <c r="E1642" i="6" s="1"/>
  <c r="E1643" i="6" s="1"/>
  <c r="E1644" i="6" s="1"/>
  <c r="E1645" i="6" s="1"/>
  <c r="E1646" i="6" s="1"/>
  <c r="E1647" i="6" s="1"/>
  <c r="E1648" i="6" s="1"/>
  <c r="E1649" i="6" s="1"/>
  <c r="E1650" i="6" s="1"/>
  <c r="E1651" i="6" s="1"/>
  <c r="E1652" i="6" s="1"/>
  <c r="E1653" i="6" s="1"/>
  <c r="E1654" i="6" s="1"/>
  <c r="E1655" i="6" s="1"/>
  <c r="E1656" i="6" s="1"/>
  <c r="E1657" i="6" s="1"/>
  <c r="E1658" i="6" s="1"/>
  <c r="E1659" i="6" s="1"/>
  <c r="E1660" i="6" s="1"/>
  <c r="E1661" i="6" s="1"/>
  <c r="E1662" i="6" s="1"/>
  <c r="E1663" i="6" s="1"/>
  <c r="E1664" i="6" s="1"/>
  <c r="E1665" i="6" s="1"/>
  <c r="E1666" i="6" s="1"/>
  <c r="E1667" i="6" s="1"/>
  <c r="E1668" i="6" s="1"/>
  <c r="E1669" i="6" s="1"/>
  <c r="E1670" i="6" s="1"/>
  <c r="E1671" i="6" s="1"/>
  <c r="E1672" i="6" s="1"/>
  <c r="E1673" i="6" s="1"/>
  <c r="E1674" i="6" s="1"/>
  <c r="E1675" i="6" s="1"/>
  <c r="E1676" i="6" s="1"/>
  <c r="E1677" i="6" s="1"/>
  <c r="E1678" i="6" s="1"/>
  <c r="E1679" i="6" s="1"/>
  <c r="E1680" i="6" s="1"/>
  <c r="E1681" i="6" s="1"/>
  <c r="E1682" i="6" s="1"/>
  <c r="E1683" i="6" s="1"/>
  <c r="E1684" i="6" s="1"/>
  <c r="E1685" i="6" s="1"/>
  <c r="E1686" i="6" s="1"/>
  <c r="E1687" i="6" s="1"/>
  <c r="E1688" i="6" s="1"/>
  <c r="E1689" i="6" s="1"/>
  <c r="E1690" i="6" s="1"/>
  <c r="E1691" i="6" s="1"/>
  <c r="E1692" i="6" s="1"/>
  <c r="E1693" i="6" s="1"/>
  <c r="E1694" i="6" s="1"/>
  <c r="E1695" i="6" s="1"/>
  <c r="E1696" i="6" s="1"/>
  <c r="E1697" i="6" s="1"/>
  <c r="E1698" i="6" s="1"/>
  <c r="E1699" i="6" s="1"/>
  <c r="E1700" i="6" s="1"/>
  <c r="E1701" i="6" s="1"/>
  <c r="E1702" i="6" s="1"/>
  <c r="E1703" i="6" s="1"/>
  <c r="E1704" i="6" s="1"/>
  <c r="E1705" i="6" s="1"/>
  <c r="E1706" i="6" s="1"/>
  <c r="E1707" i="6" s="1"/>
  <c r="E1708" i="6" s="1"/>
  <c r="E1709" i="6" s="1"/>
  <c r="E1710" i="6" s="1"/>
  <c r="E1711" i="6" s="1"/>
  <c r="E1712" i="6" s="1"/>
  <c r="E1713" i="6" s="1"/>
  <c r="E1714" i="6" s="1"/>
  <c r="E1715" i="6" s="1"/>
  <c r="E1716" i="6" s="1"/>
  <c r="E1717" i="6" s="1"/>
  <c r="E1718" i="6" s="1"/>
  <c r="E1719" i="6" s="1"/>
  <c r="E1720" i="6" s="1"/>
  <c r="E1721" i="6" s="1"/>
  <c r="E1722" i="6" s="1"/>
  <c r="E1723" i="6" s="1"/>
  <c r="E1724" i="6" s="1"/>
  <c r="E1725" i="6" s="1"/>
  <c r="E1726" i="6" s="1"/>
  <c r="E1727" i="6" s="1"/>
  <c r="E1728" i="6" s="1"/>
  <c r="E1729" i="6" s="1"/>
  <c r="E1730" i="6" s="1"/>
  <c r="E1731" i="6" s="1"/>
  <c r="E1732" i="6" s="1"/>
  <c r="E1733" i="6" s="1"/>
  <c r="E1734" i="6" s="1"/>
  <c r="E1735" i="6" s="1"/>
  <c r="E1736" i="6" s="1"/>
  <c r="E1737" i="6" s="1"/>
  <c r="E1738" i="6" s="1"/>
  <c r="E1739" i="6" s="1"/>
  <c r="E1740" i="6" s="1"/>
  <c r="E1741" i="6" s="1"/>
  <c r="E1742" i="6" s="1"/>
  <c r="E1743" i="6" s="1"/>
  <c r="E1744" i="6" s="1"/>
  <c r="E1745" i="6" s="1"/>
  <c r="E1746" i="6" s="1"/>
  <c r="E1747" i="6" s="1"/>
  <c r="E1748" i="6" s="1"/>
  <c r="E1749" i="6" s="1"/>
  <c r="E1750" i="6" s="1"/>
  <c r="E1751" i="6" s="1"/>
  <c r="E1752" i="6" s="1"/>
  <c r="E1753" i="6" s="1"/>
  <c r="E1754" i="6" s="1"/>
  <c r="E1755" i="6" s="1"/>
  <c r="E1756" i="6" s="1"/>
  <c r="E1757" i="6" s="1"/>
  <c r="E1758" i="6" s="1"/>
  <c r="E1759" i="6" s="1"/>
  <c r="E1760" i="6" s="1"/>
  <c r="E1761" i="6" s="1"/>
  <c r="E1762" i="6" s="1"/>
  <c r="E1763" i="6" s="1"/>
  <c r="E1764" i="6" s="1"/>
  <c r="E1765" i="6" s="1"/>
  <c r="E1766" i="6" s="1"/>
  <c r="E1767" i="6" s="1"/>
  <c r="E1768" i="6" s="1"/>
  <c r="E1769" i="6" s="1"/>
  <c r="E1770" i="6" s="1"/>
  <c r="E1771" i="6" s="1"/>
  <c r="E1772" i="6" s="1"/>
  <c r="E1773" i="6" s="1"/>
  <c r="E1774" i="6" s="1"/>
  <c r="E1775" i="6" s="1"/>
  <c r="E1776" i="6" s="1"/>
  <c r="E1777" i="6" s="1"/>
  <c r="E1778" i="6" s="1"/>
  <c r="E1779" i="6" s="1"/>
  <c r="E1780" i="6" s="1"/>
  <c r="E1781" i="6" s="1"/>
  <c r="E1782" i="6" s="1"/>
  <c r="E1783" i="6" s="1"/>
  <c r="E1784" i="6" s="1"/>
  <c r="E1785" i="6" s="1"/>
  <c r="E1786" i="6" s="1"/>
  <c r="E1787" i="6" s="1"/>
  <c r="E1788" i="6" s="1"/>
  <c r="E1789" i="6" s="1"/>
  <c r="E1790" i="6" s="1"/>
  <c r="E1791" i="6" s="1"/>
  <c r="E1792" i="6" s="1"/>
  <c r="E1793" i="6" s="1"/>
  <c r="E1794" i="6" s="1"/>
  <c r="E1795" i="6" s="1"/>
  <c r="E1796" i="6" s="1"/>
  <c r="E1797" i="6" s="1"/>
  <c r="E1798" i="6" s="1"/>
  <c r="E1799" i="6" s="1"/>
  <c r="E1800" i="6" s="1"/>
  <c r="E1801" i="6" s="1"/>
  <c r="E1802" i="6" s="1"/>
  <c r="E1803" i="6" s="1"/>
  <c r="E1804" i="6" s="1"/>
  <c r="E1805" i="6" s="1"/>
  <c r="E1806" i="6" s="1"/>
  <c r="E1807" i="6" s="1"/>
  <c r="E1808" i="6" s="1"/>
  <c r="E1809" i="6" s="1"/>
  <c r="E1810" i="6" s="1"/>
  <c r="E1811" i="6" s="1"/>
  <c r="E1812" i="6" s="1"/>
  <c r="E1813" i="6" s="1"/>
  <c r="E1814" i="6" s="1"/>
  <c r="E1815" i="6" s="1"/>
  <c r="E1816" i="6" s="1"/>
  <c r="E1817" i="6" s="1"/>
  <c r="E1818" i="6" s="1"/>
  <c r="E1819" i="6" s="1"/>
  <c r="E1820" i="6" s="1"/>
  <c r="E1821" i="6" s="1"/>
  <c r="E1822" i="6" s="1"/>
  <c r="E1823" i="6" s="1"/>
  <c r="E1824" i="6" s="1"/>
  <c r="E1825" i="6" s="1"/>
  <c r="E1826" i="6" s="1"/>
  <c r="E1827" i="6" s="1"/>
  <c r="E1828" i="6" s="1"/>
  <c r="E1829" i="6" s="1"/>
  <c r="E1830" i="6" s="1"/>
  <c r="E1831" i="6" s="1"/>
  <c r="E1832" i="6" s="1"/>
  <c r="E1833" i="6" s="1"/>
  <c r="E1834" i="6" s="1"/>
  <c r="E1835" i="6" s="1"/>
  <c r="E1836" i="6" s="1"/>
  <c r="E1837" i="6" s="1"/>
  <c r="E1838" i="6" s="1"/>
  <c r="E1839" i="6" s="1"/>
  <c r="E1840" i="6" s="1"/>
  <c r="E1841" i="6" s="1"/>
  <c r="E1842" i="6" s="1"/>
  <c r="E1843" i="6" s="1"/>
  <c r="E1844" i="6" s="1"/>
  <c r="E1845" i="6" s="1"/>
  <c r="E1846" i="6" s="1"/>
  <c r="E1847" i="6" s="1"/>
  <c r="E1848" i="6" s="1"/>
  <c r="E1849" i="6" s="1"/>
  <c r="E1850" i="6" s="1"/>
  <c r="E1851" i="6" s="1"/>
  <c r="E1852" i="6" s="1"/>
  <c r="E1853" i="6" s="1"/>
  <c r="E1854" i="6" s="1"/>
  <c r="E1855" i="6" s="1"/>
  <c r="E1856" i="6" s="1"/>
  <c r="E1857" i="6" s="1"/>
  <c r="E1858" i="6" s="1"/>
  <c r="E1859" i="6" s="1"/>
  <c r="E1860" i="6" s="1"/>
  <c r="E1861" i="6" s="1"/>
  <c r="E1862" i="6" s="1"/>
  <c r="E1863" i="6" s="1"/>
  <c r="E1864" i="6" s="1"/>
  <c r="E1865" i="6" s="1"/>
  <c r="E1866" i="6" s="1"/>
  <c r="E1867" i="6" s="1"/>
  <c r="E1868" i="6" s="1"/>
  <c r="E1869" i="6" s="1"/>
  <c r="E1870" i="6" s="1"/>
  <c r="E1871" i="6" s="1"/>
  <c r="E1872" i="6" s="1"/>
  <c r="E1873" i="6" s="1"/>
  <c r="E1874" i="6" s="1"/>
  <c r="E1875" i="6" s="1"/>
  <c r="E1876" i="6" s="1"/>
  <c r="E1877" i="6" s="1"/>
  <c r="E1878" i="6" s="1"/>
  <c r="E1879" i="6" s="1"/>
  <c r="E1880" i="6" s="1"/>
  <c r="E1881" i="6" s="1"/>
  <c r="E1882" i="6" s="1"/>
  <c r="E1883" i="6" s="1"/>
  <c r="E1884" i="6" s="1"/>
  <c r="E1885" i="6" s="1"/>
  <c r="E1886" i="6" s="1"/>
  <c r="E1887" i="6" s="1"/>
  <c r="E1888" i="6" s="1"/>
  <c r="E1889" i="6" s="1"/>
  <c r="E1890" i="6" s="1"/>
  <c r="E1891" i="6" s="1"/>
  <c r="E1892" i="6" s="1"/>
  <c r="E1893" i="6" s="1"/>
  <c r="E1894" i="6" s="1"/>
  <c r="E1895" i="6" s="1"/>
  <c r="E1896" i="6" s="1"/>
  <c r="E1897" i="6" s="1"/>
  <c r="E1898" i="6" s="1"/>
  <c r="E1899" i="6" s="1"/>
  <c r="E1900" i="6" s="1"/>
  <c r="E1901" i="6" s="1"/>
  <c r="E1902" i="6" s="1"/>
  <c r="E1903" i="6" s="1"/>
  <c r="E1904" i="6" s="1"/>
  <c r="E1905" i="6" s="1"/>
  <c r="E1906" i="6" s="1"/>
  <c r="E1907" i="6" s="1"/>
  <c r="E1908" i="6" s="1"/>
  <c r="E1909" i="6" s="1"/>
  <c r="E1910" i="6" s="1"/>
  <c r="E1911" i="6" s="1"/>
  <c r="E1912" i="6" s="1"/>
  <c r="E1913" i="6" s="1"/>
  <c r="E1914" i="6" s="1"/>
  <c r="E1915" i="6" s="1"/>
  <c r="E1916" i="6" s="1"/>
  <c r="E1917" i="6" s="1"/>
  <c r="E1918" i="6" s="1"/>
  <c r="E1919" i="6" s="1"/>
  <c r="E1920" i="6" s="1"/>
  <c r="E1921" i="6" s="1"/>
  <c r="E1922" i="6" s="1"/>
  <c r="E1923" i="6" s="1"/>
  <c r="E1924" i="6" s="1"/>
  <c r="E1925" i="6" s="1"/>
  <c r="E1926" i="6" s="1"/>
  <c r="E1927" i="6" s="1"/>
  <c r="E1928" i="6" s="1"/>
  <c r="E1929" i="6" s="1"/>
  <c r="E1930" i="6" s="1"/>
  <c r="E1931" i="6" s="1"/>
  <c r="E1932" i="6" s="1"/>
  <c r="E1933" i="6" s="1"/>
  <c r="E1934" i="6" s="1"/>
  <c r="E1935" i="6" s="1"/>
  <c r="E1936" i="6" s="1"/>
  <c r="E1937" i="6" s="1"/>
  <c r="E1938" i="6" s="1"/>
  <c r="E1939" i="6" s="1"/>
  <c r="E1940" i="6" s="1"/>
  <c r="E1941" i="6" s="1"/>
  <c r="E1942" i="6" s="1"/>
  <c r="E1943" i="6" s="1"/>
  <c r="E1944" i="6" s="1"/>
  <c r="E1945" i="6" s="1"/>
  <c r="E1946" i="6" s="1"/>
  <c r="E1947" i="6" s="1"/>
  <c r="E1948" i="6" s="1"/>
  <c r="E1949" i="6" s="1"/>
  <c r="E1950" i="6" s="1"/>
  <c r="E1951" i="6" s="1"/>
  <c r="E1952" i="6" s="1"/>
  <c r="E1953" i="6" s="1"/>
  <c r="E1954" i="6" s="1"/>
  <c r="E1955" i="6" s="1"/>
  <c r="E1956" i="6" s="1"/>
  <c r="E1957" i="6" s="1"/>
  <c r="E1958" i="6" s="1"/>
  <c r="E1959" i="6" s="1"/>
  <c r="E1960" i="6" s="1"/>
  <c r="E1961" i="6" s="1"/>
  <c r="E1962" i="6" s="1"/>
  <c r="E1963" i="6" s="1"/>
  <c r="E1964" i="6" s="1"/>
  <c r="E1965" i="6" s="1"/>
  <c r="E1966" i="6" s="1"/>
  <c r="E1967" i="6" s="1"/>
  <c r="E1968" i="6" s="1"/>
  <c r="E1969" i="6" s="1"/>
  <c r="E1970" i="6" s="1"/>
  <c r="E1971" i="6" s="1"/>
  <c r="E1972" i="6" s="1"/>
  <c r="E1973" i="6" s="1"/>
  <c r="E1974" i="6" s="1"/>
  <c r="E1975" i="6" s="1"/>
  <c r="E1976" i="6" s="1"/>
  <c r="E1977" i="6" s="1"/>
  <c r="E1978" i="6" s="1"/>
  <c r="E1979" i="6" s="1"/>
  <c r="E1980" i="6" s="1"/>
  <c r="E1981" i="6" s="1"/>
  <c r="E1982" i="6" s="1"/>
  <c r="E1983" i="6" s="1"/>
  <c r="E1984" i="6" s="1"/>
  <c r="E1985" i="6" s="1"/>
  <c r="E1986" i="6" s="1"/>
  <c r="E1987" i="6" s="1"/>
  <c r="E1988" i="6" s="1"/>
  <c r="E1989" i="6" s="1"/>
  <c r="E1990" i="6" s="1"/>
  <c r="E1991" i="6" s="1"/>
  <c r="E1992" i="6" s="1"/>
  <c r="E1993" i="6" s="1"/>
  <c r="E1994" i="6" s="1"/>
  <c r="E1995" i="6" s="1"/>
  <c r="E1996" i="6" s="1"/>
  <c r="E1997" i="6" s="1"/>
  <c r="E1998" i="6" s="1"/>
  <c r="E1999" i="6" s="1"/>
  <c r="E2000" i="6" s="1"/>
  <c r="E2001" i="6" s="1"/>
  <c r="E2002" i="6" s="1"/>
  <c r="E2003" i="6" s="1"/>
  <c r="E2004" i="6" s="1"/>
  <c r="E2005" i="6" s="1"/>
  <c r="E2006" i="6" s="1"/>
  <c r="E2007" i="6" s="1"/>
  <c r="E2008" i="6" s="1"/>
  <c r="E2009" i="6" s="1"/>
  <c r="E2010" i="6" s="1"/>
  <c r="E2011" i="6" s="1"/>
  <c r="E2012" i="6" s="1"/>
  <c r="E2013" i="6" s="1"/>
  <c r="E2014" i="6" s="1"/>
  <c r="E2015" i="6" s="1"/>
  <c r="E2016" i="6" s="1"/>
  <c r="E2017" i="6" s="1"/>
  <c r="E2018" i="6" s="1"/>
  <c r="E2019" i="6" s="1"/>
  <c r="E2020" i="6" s="1"/>
  <c r="E2021" i="6" s="1"/>
  <c r="E2022" i="6" s="1"/>
  <c r="E2023" i="6" s="1"/>
  <c r="E2024" i="6" s="1"/>
  <c r="E2025" i="6" s="1"/>
  <c r="E2026" i="6" s="1"/>
  <c r="E2027" i="6" s="1"/>
  <c r="E2028" i="6" s="1"/>
  <c r="E2029" i="6" s="1"/>
  <c r="E2030" i="6" s="1"/>
  <c r="E2031" i="6" s="1"/>
  <c r="E2032" i="6" s="1"/>
  <c r="E2033" i="6" s="1"/>
  <c r="E2034" i="6" s="1"/>
  <c r="E2035" i="6" s="1"/>
  <c r="E2036" i="6" s="1"/>
  <c r="E2037" i="6" s="1"/>
  <c r="E2038" i="6" s="1"/>
  <c r="E2039" i="6" s="1"/>
  <c r="E2040" i="6" s="1"/>
  <c r="E2041" i="6" s="1"/>
  <c r="E2042" i="6" s="1"/>
  <c r="E2043" i="6" s="1"/>
  <c r="E2044" i="6" s="1"/>
  <c r="E2045" i="6" s="1"/>
  <c r="E2046" i="6" s="1"/>
  <c r="E2047" i="6" s="1"/>
  <c r="E2048" i="6" s="1"/>
  <c r="E2049" i="6" s="1"/>
  <c r="E2050" i="6" s="1"/>
  <c r="E2051" i="6" s="1"/>
  <c r="E2052" i="6" s="1"/>
  <c r="E2053" i="6" s="1"/>
  <c r="E2054" i="6" s="1"/>
  <c r="E2055" i="6" s="1"/>
  <c r="E2056" i="6" s="1"/>
  <c r="E2057" i="6" s="1"/>
  <c r="E2058" i="6" s="1"/>
  <c r="E2059" i="6" s="1"/>
  <c r="E2060" i="6" s="1"/>
  <c r="E2061" i="6" s="1"/>
  <c r="E2062" i="6" s="1"/>
  <c r="E2063" i="6" s="1"/>
  <c r="E2064" i="6" s="1"/>
  <c r="E2065" i="6" s="1"/>
  <c r="E2066" i="6" s="1"/>
  <c r="E2067" i="6" s="1"/>
  <c r="E2068" i="6" s="1"/>
  <c r="E2069" i="6" s="1"/>
  <c r="E2070" i="6" s="1"/>
  <c r="E2071" i="6" s="1"/>
  <c r="E2072" i="6" s="1"/>
  <c r="E2073" i="6" s="1"/>
  <c r="E2074" i="6" s="1"/>
  <c r="E2075" i="6" s="1"/>
  <c r="E2076" i="6" s="1"/>
  <c r="E2077" i="6" s="1"/>
  <c r="E2078" i="6" s="1"/>
  <c r="E2079" i="6" s="1"/>
  <c r="E2080" i="6" s="1"/>
  <c r="E2081" i="6" s="1"/>
  <c r="E2082" i="6" s="1"/>
  <c r="E2083" i="6" s="1"/>
  <c r="E2084" i="6" s="1"/>
  <c r="E2085" i="6" s="1"/>
  <c r="E2086" i="6" s="1"/>
  <c r="E2087" i="6" s="1"/>
  <c r="E2088" i="6" s="1"/>
  <c r="E2089" i="6" s="1"/>
  <c r="E2090" i="6" s="1"/>
  <c r="E2091" i="6" s="1"/>
  <c r="E2092" i="6" s="1"/>
  <c r="E2093" i="6" s="1"/>
  <c r="E2094" i="6" s="1"/>
  <c r="E2095" i="6" s="1"/>
  <c r="E2096" i="6" s="1"/>
  <c r="E2097" i="6" s="1"/>
  <c r="E2098" i="6" s="1"/>
  <c r="E2099" i="6" s="1"/>
  <c r="E2100" i="6" s="1"/>
  <c r="E2101" i="6" s="1"/>
  <c r="E2102" i="6" s="1"/>
  <c r="E2103" i="6" s="1"/>
  <c r="E2104" i="6" s="1"/>
  <c r="E2105" i="6" s="1"/>
  <c r="E2106" i="6" s="1"/>
  <c r="E2107" i="6" s="1"/>
  <c r="E2108" i="6" s="1"/>
  <c r="E2109" i="6" s="1"/>
  <c r="E2110" i="6" s="1"/>
  <c r="E2111" i="6" s="1"/>
  <c r="E2112" i="6" s="1"/>
  <c r="E2113" i="6" s="1"/>
  <c r="E2114" i="6" s="1"/>
  <c r="E2115" i="6" s="1"/>
  <c r="E2116" i="6" s="1"/>
  <c r="E2117" i="6" s="1"/>
  <c r="E2118" i="6" s="1"/>
  <c r="E2119" i="6" s="1"/>
  <c r="E2120" i="6" s="1"/>
  <c r="E2121" i="6" s="1"/>
  <c r="E2122" i="6" s="1"/>
  <c r="E2123" i="6" s="1"/>
  <c r="E2124" i="6" s="1"/>
  <c r="E2125" i="6" s="1"/>
  <c r="E2126" i="6" s="1"/>
  <c r="E2127" i="6" s="1"/>
  <c r="E2128" i="6" s="1"/>
  <c r="E2129" i="6" s="1"/>
  <c r="E2130" i="6" s="1"/>
  <c r="E2131" i="6" s="1"/>
  <c r="E2132" i="6" s="1"/>
  <c r="E2133" i="6" s="1"/>
  <c r="E2134" i="6" s="1"/>
  <c r="E2135" i="6" s="1"/>
  <c r="E2136" i="6" s="1"/>
  <c r="E2137" i="6" s="1"/>
  <c r="E2138" i="6" s="1"/>
  <c r="E2139" i="6" s="1"/>
  <c r="E2140" i="6" s="1"/>
  <c r="E2141" i="6" s="1"/>
  <c r="E2142" i="6" s="1"/>
  <c r="E2143" i="6" s="1"/>
  <c r="E2144" i="6" s="1"/>
  <c r="E2145" i="6" s="1"/>
  <c r="E2146" i="6" s="1"/>
  <c r="E2147" i="6" s="1"/>
  <c r="E2148" i="6" s="1"/>
  <c r="E2149" i="6" s="1"/>
  <c r="E2150" i="6" s="1"/>
  <c r="E2151" i="6" s="1"/>
  <c r="E2152" i="6" s="1"/>
  <c r="E2153" i="6" s="1"/>
  <c r="E2154" i="6" s="1"/>
  <c r="E2155" i="6" s="1"/>
  <c r="E2156" i="6" s="1"/>
  <c r="E2157" i="6" s="1"/>
  <c r="E2158" i="6" s="1"/>
  <c r="E2159" i="6" s="1"/>
  <c r="E2160" i="6" s="1"/>
  <c r="E2161" i="6" s="1"/>
  <c r="E2162" i="6" s="1"/>
  <c r="E2163" i="6" s="1"/>
  <c r="E2164" i="6" s="1"/>
  <c r="E2165" i="6" s="1"/>
  <c r="E2166" i="6" s="1"/>
  <c r="E2167" i="6" s="1"/>
  <c r="E2168" i="6" s="1"/>
  <c r="E2169" i="6" s="1"/>
  <c r="E2170" i="6" s="1"/>
  <c r="E2171" i="6" s="1"/>
  <c r="E2172" i="6" s="1"/>
  <c r="E2173" i="6" s="1"/>
  <c r="E2174" i="6" s="1"/>
  <c r="E2175" i="6" s="1"/>
  <c r="E2176" i="6" s="1"/>
  <c r="E2177" i="6" s="1"/>
  <c r="E2178" i="6" s="1"/>
  <c r="E2179" i="6" s="1"/>
  <c r="E2180" i="6" s="1"/>
  <c r="E2181" i="6" s="1"/>
  <c r="E2182" i="6" s="1"/>
  <c r="E2183" i="6" s="1"/>
  <c r="E2184" i="6" s="1"/>
  <c r="E2185" i="6" s="1"/>
  <c r="E2186" i="6" s="1"/>
  <c r="E2187" i="6" s="1"/>
  <c r="E2188" i="6" s="1"/>
  <c r="E2189" i="6" s="1"/>
  <c r="E2190" i="6" s="1"/>
  <c r="E2191" i="6" s="1"/>
  <c r="E2192" i="6" s="1"/>
  <c r="E2193" i="6" s="1"/>
  <c r="E2194" i="6" s="1"/>
  <c r="E2195" i="6" s="1"/>
  <c r="E2196" i="6" s="1"/>
  <c r="E2197" i="6" s="1"/>
  <c r="E2198" i="6" s="1"/>
  <c r="E2199" i="6" s="1"/>
  <c r="E2200" i="6" s="1"/>
  <c r="E2201" i="6" s="1"/>
  <c r="E2202" i="6" s="1"/>
  <c r="E2203" i="6" s="1"/>
  <c r="E2204" i="6" s="1"/>
  <c r="E2205" i="6" s="1"/>
  <c r="E2206" i="6" s="1"/>
  <c r="E2207" i="6" s="1"/>
  <c r="E2208" i="6" s="1"/>
  <c r="E2209" i="6" s="1"/>
  <c r="E2210" i="6" s="1"/>
  <c r="E2211" i="6" s="1"/>
  <c r="E2212" i="6" s="1"/>
  <c r="E2213" i="6" s="1"/>
  <c r="E2214" i="6" s="1"/>
  <c r="E2215" i="6" s="1"/>
  <c r="E2216" i="6" s="1"/>
  <c r="E2217" i="6" s="1"/>
  <c r="E2218" i="6" s="1"/>
  <c r="E2219" i="6" s="1"/>
  <c r="E2220" i="6" s="1"/>
  <c r="E2221" i="6" s="1"/>
  <c r="E2222" i="6" s="1"/>
  <c r="E2223" i="6" s="1"/>
  <c r="E2224" i="6" s="1"/>
  <c r="E2225" i="6" s="1"/>
  <c r="E2226" i="6" s="1"/>
  <c r="E2227" i="6" s="1"/>
  <c r="E2228" i="6" s="1"/>
  <c r="E2229" i="6" s="1"/>
  <c r="E2230" i="6" s="1"/>
  <c r="E2231" i="6" s="1"/>
  <c r="E2232" i="6" s="1"/>
  <c r="E2233" i="6" s="1"/>
  <c r="E2234" i="6" s="1"/>
  <c r="E2235" i="6" s="1"/>
  <c r="E2236" i="6" s="1"/>
  <c r="E2237" i="6" s="1"/>
  <c r="E2238" i="6" s="1"/>
  <c r="E2239" i="6" s="1"/>
  <c r="E2240" i="6" s="1"/>
  <c r="E2241" i="6" s="1"/>
  <c r="E2242" i="6" s="1"/>
  <c r="E2243" i="6" s="1"/>
  <c r="E2244" i="6" s="1"/>
  <c r="E2245" i="6" s="1"/>
  <c r="E2246" i="6" s="1"/>
  <c r="E2247" i="6" s="1"/>
  <c r="E2248" i="6" s="1"/>
  <c r="E2249" i="6" s="1"/>
  <c r="E2250" i="6" s="1"/>
  <c r="E2251" i="6" s="1"/>
  <c r="E2252" i="6" s="1"/>
  <c r="E2253" i="6" s="1"/>
  <c r="E2254" i="6" s="1"/>
  <c r="E2255" i="6" s="1"/>
  <c r="E2256" i="6" s="1"/>
  <c r="E2257" i="6" s="1"/>
  <c r="E2258" i="6" s="1"/>
  <c r="E2259" i="6" s="1"/>
  <c r="E2260" i="6" s="1"/>
  <c r="E2261" i="6" s="1"/>
  <c r="E2262" i="6" s="1"/>
  <c r="E2263" i="6" s="1"/>
  <c r="E2264" i="6" s="1"/>
  <c r="E2265" i="6" s="1"/>
  <c r="E2266" i="6" s="1"/>
  <c r="E2267" i="6" s="1"/>
  <c r="E2268" i="6" s="1"/>
  <c r="E2269" i="6" s="1"/>
  <c r="E2270" i="6" s="1"/>
  <c r="E2271" i="6" s="1"/>
  <c r="E2272" i="6" s="1"/>
  <c r="E2273" i="6" s="1"/>
  <c r="E2274" i="6" s="1"/>
  <c r="E2275" i="6" s="1"/>
  <c r="E2276" i="6" s="1"/>
  <c r="E2277" i="6" s="1"/>
  <c r="E2278" i="6" s="1"/>
  <c r="E2279" i="6" s="1"/>
  <c r="E2280" i="6" s="1"/>
  <c r="E2281" i="6" s="1"/>
  <c r="E2282" i="6" s="1"/>
  <c r="E2283" i="6" s="1"/>
  <c r="E2284" i="6" s="1"/>
  <c r="E2285" i="6" s="1"/>
  <c r="E2286" i="6" s="1"/>
  <c r="E2287" i="6" s="1"/>
  <c r="E2288" i="6" s="1"/>
  <c r="E2289" i="6" s="1"/>
  <c r="E2290" i="6" s="1"/>
  <c r="E2291" i="6" s="1"/>
  <c r="E2292" i="6" s="1"/>
  <c r="E2293" i="6" s="1"/>
  <c r="E2294" i="6" s="1"/>
  <c r="E2295" i="6" s="1"/>
  <c r="E2296" i="6" s="1"/>
  <c r="E2297" i="6" s="1"/>
  <c r="E2298" i="6" s="1"/>
  <c r="E2299" i="6" s="1"/>
  <c r="E2300" i="6" s="1"/>
  <c r="E2301" i="6" s="1"/>
  <c r="E2302" i="6" s="1"/>
  <c r="E2303" i="6" s="1"/>
  <c r="E2304" i="6" s="1"/>
  <c r="E2305" i="6" s="1"/>
  <c r="E2306" i="6" s="1"/>
  <c r="E2307" i="6" s="1"/>
  <c r="E2308" i="6" s="1"/>
  <c r="E2309" i="6" s="1"/>
  <c r="E2310" i="6" s="1"/>
  <c r="E2311" i="6" s="1"/>
  <c r="E2312" i="6" s="1"/>
  <c r="E2313" i="6" s="1"/>
  <c r="E2314" i="6" s="1"/>
  <c r="E2315" i="6" s="1"/>
  <c r="E2316" i="6" s="1"/>
  <c r="E2317" i="6" s="1"/>
  <c r="E2318" i="6" s="1"/>
  <c r="E2319" i="6" s="1"/>
  <c r="E2320" i="6" s="1"/>
  <c r="E2321" i="6" s="1"/>
  <c r="E2322" i="6" s="1"/>
  <c r="E2323" i="6" s="1"/>
  <c r="E2324" i="6" s="1"/>
  <c r="E2325" i="6" s="1"/>
  <c r="E2326" i="6" s="1"/>
  <c r="E2327" i="6" s="1"/>
  <c r="E2328" i="6" s="1"/>
  <c r="E2329" i="6" s="1"/>
  <c r="E2330" i="6" s="1"/>
  <c r="E2331" i="6" s="1"/>
  <c r="E2332" i="6" s="1"/>
  <c r="E2333" i="6" s="1"/>
  <c r="E2334" i="6" s="1"/>
  <c r="E2335" i="6" s="1"/>
  <c r="E2336" i="6" s="1"/>
  <c r="E2337" i="6" s="1"/>
  <c r="E2338" i="6" s="1"/>
  <c r="E2339" i="6" s="1"/>
  <c r="E2340" i="6" s="1"/>
  <c r="E2341" i="6" s="1"/>
  <c r="E2342" i="6" s="1"/>
  <c r="E2343" i="6" s="1"/>
  <c r="E2344" i="6" s="1"/>
  <c r="E2345" i="6" s="1"/>
  <c r="E2346" i="6" s="1"/>
  <c r="E2347" i="6" s="1"/>
  <c r="E2348" i="6" s="1"/>
  <c r="E2349" i="6" s="1"/>
  <c r="E2350" i="6" s="1"/>
  <c r="E2351" i="6" s="1"/>
  <c r="E2352" i="6" s="1"/>
  <c r="E2353" i="6" s="1"/>
  <c r="E2354" i="6" s="1"/>
  <c r="E2355" i="6" s="1"/>
  <c r="E2356" i="6" s="1"/>
  <c r="E2357" i="6" s="1"/>
  <c r="E2358" i="6" s="1"/>
  <c r="E2359" i="6" s="1"/>
  <c r="E2360" i="6" s="1"/>
  <c r="E2361" i="6" s="1"/>
  <c r="E2362" i="6" s="1"/>
  <c r="E2363" i="6" s="1"/>
  <c r="E2364" i="6" s="1"/>
  <c r="E2365" i="6" s="1"/>
  <c r="E2366" i="6" s="1"/>
  <c r="E2367" i="6" s="1"/>
  <c r="E2368" i="6" s="1"/>
  <c r="E2369" i="6" s="1"/>
  <c r="E2370" i="6" s="1"/>
  <c r="E2371" i="6" s="1"/>
  <c r="E2372" i="6" s="1"/>
  <c r="E2373" i="6" s="1"/>
  <c r="E2374" i="6" s="1"/>
  <c r="E2375" i="6" s="1"/>
  <c r="E2376" i="6" s="1"/>
  <c r="E2377" i="6" s="1"/>
  <c r="E2378" i="6" s="1"/>
  <c r="E2379" i="6" s="1"/>
  <c r="E2380" i="6" s="1"/>
  <c r="E2381" i="6" s="1"/>
  <c r="E2382" i="6" s="1"/>
  <c r="E2383" i="6" s="1"/>
  <c r="E2384" i="6" s="1"/>
  <c r="E2385" i="6" s="1"/>
  <c r="E2386" i="6" s="1"/>
  <c r="E2387" i="6" s="1"/>
  <c r="E2388" i="6" s="1"/>
  <c r="E2389" i="6" s="1"/>
  <c r="E2390" i="6" s="1"/>
  <c r="E2391" i="6" s="1"/>
  <c r="E2392" i="6" s="1"/>
  <c r="E2393" i="6" s="1"/>
  <c r="E2394" i="6" s="1"/>
  <c r="E2395" i="6" s="1"/>
  <c r="E2396" i="6" s="1"/>
  <c r="E2397" i="6" s="1"/>
  <c r="E2398" i="6" s="1"/>
  <c r="E2399" i="6" s="1"/>
  <c r="E2400" i="6" s="1"/>
  <c r="E2401" i="6" s="1"/>
  <c r="E2402" i="6" s="1"/>
  <c r="E2403" i="6" s="1"/>
  <c r="E2404" i="6" s="1"/>
  <c r="E2405" i="6" s="1"/>
  <c r="E2406" i="6" s="1"/>
  <c r="E2407" i="6" s="1"/>
  <c r="E2408" i="6" s="1"/>
  <c r="E2409" i="6" s="1"/>
  <c r="E2410" i="6" s="1"/>
  <c r="E2411" i="6" s="1"/>
  <c r="E2412" i="6" s="1"/>
  <c r="E2413" i="6" s="1"/>
  <c r="E2414" i="6" s="1"/>
  <c r="E2415" i="6" s="1"/>
  <c r="E2416" i="6" s="1"/>
  <c r="E2417" i="6" s="1"/>
  <c r="E2418" i="6" s="1"/>
  <c r="E2419" i="6" s="1"/>
  <c r="E2420" i="6" s="1"/>
  <c r="E2421" i="6" s="1"/>
  <c r="E2422" i="6" s="1"/>
  <c r="E2423" i="6" s="1"/>
  <c r="E2424" i="6" s="1"/>
  <c r="E2425" i="6" s="1"/>
  <c r="E2426" i="6" s="1"/>
  <c r="E2427" i="6" s="1"/>
  <c r="E2428" i="6" s="1"/>
  <c r="E2429" i="6" s="1"/>
  <c r="E2430" i="6" s="1"/>
  <c r="E2431" i="6" s="1"/>
  <c r="E2432" i="6" s="1"/>
  <c r="E2433" i="6" s="1"/>
  <c r="E2434" i="6" s="1"/>
  <c r="E2435" i="6" s="1"/>
  <c r="E2436" i="6" s="1"/>
  <c r="E2437" i="6" s="1"/>
  <c r="E2438" i="6" s="1"/>
  <c r="E2439" i="6" s="1"/>
  <c r="E2440" i="6" s="1"/>
  <c r="E2441" i="6" s="1"/>
  <c r="E2442" i="6" s="1"/>
  <c r="E2443" i="6" s="1"/>
  <c r="E2444" i="6" s="1"/>
  <c r="E2445" i="6" s="1"/>
  <c r="E2446" i="6" s="1"/>
  <c r="E2447" i="6" s="1"/>
  <c r="E2448" i="6" s="1"/>
  <c r="E2449" i="6" s="1"/>
  <c r="E2450" i="6" s="1"/>
  <c r="E2451" i="6" s="1"/>
  <c r="E2452" i="6" s="1"/>
  <c r="E2453" i="6" s="1"/>
  <c r="E2454" i="6" s="1"/>
  <c r="E2455" i="6" s="1"/>
  <c r="E2456" i="6" s="1"/>
  <c r="E2457" i="6" s="1"/>
  <c r="E2458" i="6" s="1"/>
  <c r="E2459" i="6" s="1"/>
  <c r="E2460" i="6" s="1"/>
  <c r="E2461" i="6" s="1"/>
  <c r="E2462" i="6" s="1"/>
  <c r="E2463" i="6" s="1"/>
  <c r="E2464" i="6" s="1"/>
  <c r="E2465" i="6" s="1"/>
  <c r="E2466" i="6" s="1"/>
  <c r="E2467" i="6" s="1"/>
  <c r="E2468" i="6" s="1"/>
  <c r="E2469" i="6" s="1"/>
  <c r="E2470" i="6" s="1"/>
  <c r="E2471" i="6" s="1"/>
  <c r="E2472" i="6" s="1"/>
  <c r="E2473" i="6" s="1"/>
  <c r="E2474" i="6" s="1"/>
  <c r="E2475" i="6" s="1"/>
  <c r="E2476" i="6" s="1"/>
  <c r="E2477" i="6" s="1"/>
  <c r="E2478" i="6" s="1"/>
  <c r="E2479" i="6" s="1"/>
  <c r="E2480" i="6" s="1"/>
  <c r="E2481" i="6" s="1"/>
  <c r="E2482" i="6" s="1"/>
  <c r="E2483" i="6" s="1"/>
  <c r="E2484" i="6" s="1"/>
  <c r="E2485" i="6" s="1"/>
  <c r="E2486" i="6" s="1"/>
  <c r="E2487" i="6" s="1"/>
  <c r="E2488" i="6" s="1"/>
  <c r="E2489" i="6" s="1"/>
  <c r="E2490" i="6" s="1"/>
  <c r="E2491" i="6" s="1"/>
  <c r="E2492" i="6" s="1"/>
  <c r="E2493" i="6" s="1"/>
  <c r="E2494" i="6" s="1"/>
  <c r="E2495" i="6" s="1"/>
  <c r="E2496" i="6" s="1"/>
  <c r="E2497" i="6" s="1"/>
  <c r="E2498" i="6" s="1"/>
  <c r="E2499" i="6" s="1"/>
  <c r="E2500" i="6" s="1"/>
  <c r="E2501" i="6" s="1"/>
  <c r="E2502" i="6" s="1"/>
  <c r="E2503" i="6" s="1"/>
  <c r="E2504" i="6" s="1"/>
  <c r="E2505" i="6" s="1"/>
  <c r="E2506" i="6" s="1"/>
  <c r="E2507" i="6" s="1"/>
  <c r="E2508" i="6" s="1"/>
  <c r="E2509" i="6" s="1"/>
  <c r="E2510" i="6" s="1"/>
  <c r="E2511" i="6" s="1"/>
  <c r="E2512" i="6" s="1"/>
  <c r="E2513" i="6" s="1"/>
  <c r="E2514" i="6" s="1"/>
  <c r="E2515" i="6" s="1"/>
  <c r="E2516" i="6" s="1"/>
  <c r="E2517" i="6" s="1"/>
  <c r="E2518" i="6" s="1"/>
  <c r="E2519" i="6" s="1"/>
  <c r="E2520" i="6" s="1"/>
  <c r="E2521" i="6" s="1"/>
  <c r="E2522" i="6" s="1"/>
  <c r="E2523" i="6" s="1"/>
  <c r="E2524" i="6" s="1"/>
  <c r="E2525" i="6" s="1"/>
  <c r="E2526" i="6" s="1"/>
  <c r="E2527" i="6" s="1"/>
  <c r="E2528" i="6" s="1"/>
  <c r="E2529" i="6" s="1"/>
  <c r="E2530" i="6" s="1"/>
  <c r="E2531" i="6" s="1"/>
  <c r="E2532" i="6" s="1"/>
  <c r="E2533" i="6" s="1"/>
  <c r="E2534" i="6" s="1"/>
  <c r="E2535" i="6" s="1"/>
  <c r="E2536" i="6" s="1"/>
  <c r="E2537" i="6" s="1"/>
  <c r="E2538" i="6" s="1"/>
  <c r="E2539" i="6" s="1"/>
  <c r="E2540" i="6" s="1"/>
  <c r="E2541" i="6" s="1"/>
  <c r="E2542" i="6" s="1"/>
  <c r="E2543" i="6" s="1"/>
  <c r="E2544" i="6" s="1"/>
  <c r="E2545" i="6" s="1"/>
  <c r="E2546" i="6" s="1"/>
  <c r="E2547" i="6" s="1"/>
  <c r="E2548" i="6" s="1"/>
  <c r="E2549" i="6" s="1"/>
  <c r="E2550" i="6" s="1"/>
  <c r="E2551" i="6" s="1"/>
  <c r="E2552" i="6" s="1"/>
  <c r="E2553" i="6" s="1"/>
  <c r="E2554" i="6" s="1"/>
  <c r="E2555" i="6" s="1"/>
  <c r="E2556" i="6" s="1"/>
  <c r="E2557" i="6" s="1"/>
  <c r="E2558" i="6" s="1"/>
  <c r="E2559" i="6" s="1"/>
  <c r="E2560" i="6" s="1"/>
  <c r="E2561" i="6" s="1"/>
  <c r="E2562" i="6" s="1"/>
  <c r="E2563" i="6" s="1"/>
  <c r="E2564" i="6" s="1"/>
  <c r="E2565" i="6" s="1"/>
  <c r="E2566" i="6" s="1"/>
  <c r="E2567" i="6" s="1"/>
  <c r="E2568" i="6" s="1"/>
  <c r="E2569" i="6" s="1"/>
  <c r="E2570" i="6" s="1"/>
  <c r="E2571" i="6" s="1"/>
  <c r="E2572" i="6" s="1"/>
  <c r="E2573" i="6" s="1"/>
  <c r="E2574" i="6" s="1"/>
  <c r="E2575" i="6" s="1"/>
  <c r="E2576" i="6" s="1"/>
  <c r="E2577" i="6" s="1"/>
  <c r="E2578" i="6" s="1"/>
  <c r="E2579" i="6" s="1"/>
  <c r="E2580" i="6" s="1"/>
  <c r="E2581" i="6" s="1"/>
  <c r="E2582" i="6" s="1"/>
  <c r="E2583" i="6" s="1"/>
  <c r="E2584" i="6" s="1"/>
  <c r="E2585" i="6" s="1"/>
  <c r="E2586" i="6" s="1"/>
  <c r="E2587" i="6" s="1"/>
  <c r="E2588" i="6" s="1"/>
  <c r="E2589" i="6" s="1"/>
  <c r="E2590" i="6" s="1"/>
  <c r="E2591" i="6" s="1"/>
  <c r="E2592" i="6" s="1"/>
  <c r="E2593" i="6" s="1"/>
  <c r="E2594" i="6" s="1"/>
  <c r="E2595" i="6" s="1"/>
  <c r="E2596" i="6" s="1"/>
  <c r="E2597" i="6" s="1"/>
  <c r="E2598" i="6" s="1"/>
  <c r="E2599" i="6" s="1"/>
  <c r="E2600" i="6" s="1"/>
  <c r="E2601" i="6" s="1"/>
  <c r="E2602" i="6" s="1"/>
  <c r="E2603" i="6" s="1"/>
  <c r="E2604" i="6" s="1"/>
  <c r="E2605" i="6" s="1"/>
  <c r="E2606" i="6" s="1"/>
  <c r="E2607" i="6" s="1"/>
  <c r="E2608" i="6" s="1"/>
  <c r="E2609" i="6" s="1"/>
  <c r="E2610" i="6" s="1"/>
  <c r="E2611" i="6" s="1"/>
  <c r="E2612" i="6" s="1"/>
  <c r="E2613" i="6" s="1"/>
  <c r="E2614" i="6" s="1"/>
  <c r="E2615" i="6" s="1"/>
  <c r="E2616" i="6" s="1"/>
  <c r="E2617" i="6" s="1"/>
  <c r="E2618" i="6" s="1"/>
  <c r="E2619" i="6" s="1"/>
  <c r="E2620" i="6" s="1"/>
  <c r="E2621" i="6" s="1"/>
  <c r="E2622" i="6" s="1"/>
  <c r="E2623" i="6" s="1"/>
  <c r="E2624" i="6" s="1"/>
  <c r="E2625" i="6" s="1"/>
  <c r="E2626" i="6" s="1"/>
  <c r="E2627" i="6" s="1"/>
  <c r="E2628" i="6" s="1"/>
  <c r="E2629" i="6" s="1"/>
  <c r="E2630" i="6" s="1"/>
  <c r="E2631" i="6" s="1"/>
  <c r="E2632" i="6" s="1"/>
  <c r="E2633" i="6" s="1"/>
  <c r="E2634" i="6" s="1"/>
  <c r="E2635" i="6" s="1"/>
  <c r="E2636" i="6" s="1"/>
  <c r="E2637" i="6" s="1"/>
  <c r="E2638" i="6" s="1"/>
  <c r="E2639" i="6" s="1"/>
  <c r="E2640" i="6" s="1"/>
  <c r="E2641" i="6" s="1"/>
  <c r="E2642" i="6" s="1"/>
  <c r="E2643" i="6" s="1"/>
  <c r="E2644" i="6" s="1"/>
  <c r="E2645" i="6" s="1"/>
  <c r="E2646" i="6" s="1"/>
  <c r="E2647" i="6" s="1"/>
  <c r="E2648" i="6" s="1"/>
  <c r="E2649" i="6" s="1"/>
  <c r="E2650" i="6" s="1"/>
  <c r="E2651" i="6" s="1"/>
  <c r="E2652" i="6" s="1"/>
  <c r="E2653" i="6" s="1"/>
  <c r="E2654" i="6" s="1"/>
  <c r="E2655" i="6" s="1"/>
  <c r="E2656" i="6" s="1"/>
  <c r="E2657" i="6" s="1"/>
  <c r="E2658" i="6" s="1"/>
  <c r="E2659" i="6" s="1"/>
  <c r="E2660" i="6" s="1"/>
  <c r="E2661" i="6" s="1"/>
  <c r="E2662" i="6" s="1"/>
  <c r="E2663" i="6" s="1"/>
  <c r="E2664" i="6" s="1"/>
  <c r="E2665" i="6" s="1"/>
  <c r="E2666" i="6" s="1"/>
  <c r="E2667" i="6" s="1"/>
  <c r="E2668" i="6" s="1"/>
  <c r="E2669" i="6" s="1"/>
  <c r="E2670" i="6" s="1"/>
  <c r="E2671" i="6" s="1"/>
  <c r="E2672" i="6" s="1"/>
  <c r="E2673" i="6" s="1"/>
  <c r="E2674" i="6" s="1"/>
  <c r="E2675" i="6" s="1"/>
  <c r="E2676" i="6" s="1"/>
  <c r="E2677" i="6" s="1"/>
  <c r="E2678" i="6" s="1"/>
  <c r="E2679" i="6" s="1"/>
  <c r="E2680" i="6" s="1"/>
  <c r="E2681" i="6" s="1"/>
  <c r="E2682" i="6" s="1"/>
  <c r="E2683" i="6" s="1"/>
  <c r="E2684" i="6" s="1"/>
  <c r="E2685" i="6" s="1"/>
  <c r="E2686" i="6" s="1"/>
  <c r="E2687" i="6" s="1"/>
  <c r="E2688" i="6" s="1"/>
  <c r="E2689" i="6" s="1"/>
  <c r="E2690" i="6" s="1"/>
  <c r="E2691" i="6" s="1"/>
  <c r="E2692" i="6" s="1"/>
  <c r="E2693" i="6" s="1"/>
  <c r="E2694" i="6" s="1"/>
  <c r="E2695" i="6" s="1"/>
  <c r="E2696" i="6" s="1"/>
  <c r="E2697" i="6" s="1"/>
  <c r="E2698" i="6" s="1"/>
  <c r="E2699" i="6" s="1"/>
  <c r="E2700" i="6" s="1"/>
  <c r="E2701" i="6" s="1"/>
  <c r="E2702" i="6" s="1"/>
  <c r="E2703" i="6" s="1"/>
  <c r="E2704" i="6" s="1"/>
  <c r="E2705" i="6" s="1"/>
  <c r="E2706" i="6" s="1"/>
  <c r="E2707" i="6" s="1"/>
  <c r="E2708" i="6" s="1"/>
  <c r="E2709" i="6" s="1"/>
  <c r="E2710" i="6" s="1"/>
  <c r="E2711" i="6" s="1"/>
  <c r="E2712" i="6" s="1"/>
  <c r="E2713" i="6" s="1"/>
  <c r="E2714" i="6" s="1"/>
  <c r="E2715" i="6" s="1"/>
  <c r="E2716" i="6" s="1"/>
  <c r="E2717" i="6" s="1"/>
  <c r="E2718" i="6" s="1"/>
  <c r="E2719" i="6" s="1"/>
  <c r="E2720" i="6" s="1"/>
  <c r="E2721" i="6" s="1"/>
  <c r="E2722" i="6" s="1"/>
  <c r="E2723" i="6" s="1"/>
  <c r="E2724" i="6" s="1"/>
  <c r="E2725" i="6" s="1"/>
  <c r="E2726" i="6" s="1"/>
  <c r="E2727" i="6" s="1"/>
  <c r="E2728" i="6" s="1"/>
  <c r="E2729" i="6" s="1"/>
  <c r="E2730" i="6" s="1"/>
  <c r="E2731" i="6" s="1"/>
  <c r="E2732" i="6" s="1"/>
  <c r="E2733" i="6" s="1"/>
  <c r="E2734" i="6" s="1"/>
  <c r="E2735" i="6" s="1"/>
  <c r="E2736" i="6" s="1"/>
  <c r="E2737" i="6" s="1"/>
  <c r="E2738" i="6" s="1"/>
  <c r="E2739" i="6" s="1"/>
  <c r="E2740" i="6" s="1"/>
  <c r="E2741" i="6" s="1"/>
  <c r="E2742" i="6" s="1"/>
  <c r="E2743" i="6" s="1"/>
  <c r="E2744" i="6" s="1"/>
  <c r="E2745" i="6" s="1"/>
  <c r="E2746" i="6" s="1"/>
  <c r="E2747" i="6" s="1"/>
  <c r="E2748" i="6" s="1"/>
  <c r="E2749" i="6" s="1"/>
  <c r="E2750" i="6" s="1"/>
  <c r="E2751" i="6" s="1"/>
  <c r="E2752" i="6" s="1"/>
  <c r="E2753" i="6" s="1"/>
  <c r="E2754" i="6" s="1"/>
  <c r="E2755" i="6" s="1"/>
  <c r="E2756" i="6" s="1"/>
  <c r="E2757" i="6" s="1"/>
  <c r="E2758" i="6" s="1"/>
  <c r="E2759" i="6" s="1"/>
  <c r="E2760" i="6" s="1"/>
  <c r="E2761" i="6" s="1"/>
  <c r="E2762" i="6" s="1"/>
  <c r="E2763" i="6" s="1"/>
  <c r="E2764" i="6" s="1"/>
  <c r="E2765" i="6" s="1"/>
  <c r="E2766" i="6" s="1"/>
  <c r="E2767" i="6" s="1"/>
  <c r="E2768" i="6" s="1"/>
  <c r="E2769" i="6" s="1"/>
  <c r="E2770" i="6" s="1"/>
  <c r="E2771" i="6" s="1"/>
  <c r="E2772" i="6" s="1"/>
  <c r="E2773" i="6" s="1"/>
  <c r="E2774" i="6" s="1"/>
  <c r="E2775" i="6" s="1"/>
  <c r="E2776" i="6" s="1"/>
  <c r="E2777" i="6" s="1"/>
  <c r="E2778" i="6" s="1"/>
  <c r="E2779" i="6" s="1"/>
  <c r="E2780" i="6" s="1"/>
  <c r="E2781" i="6" s="1"/>
  <c r="E2782" i="6" s="1"/>
  <c r="E2783" i="6" s="1"/>
  <c r="E2784" i="6" s="1"/>
  <c r="E2785" i="6" s="1"/>
  <c r="E2786" i="6" s="1"/>
  <c r="E2787" i="6" s="1"/>
  <c r="E2788" i="6" s="1"/>
  <c r="E2789" i="6" s="1"/>
  <c r="E2790" i="6" s="1"/>
  <c r="E2791" i="6" s="1"/>
  <c r="E2792" i="6" s="1"/>
  <c r="E2793" i="6" s="1"/>
  <c r="E2794" i="6" s="1"/>
  <c r="E2795" i="6" s="1"/>
  <c r="E2796" i="6" s="1"/>
  <c r="E2797" i="6" s="1"/>
  <c r="E2798" i="6" s="1"/>
  <c r="E2799" i="6" s="1"/>
  <c r="E2800" i="6" s="1"/>
  <c r="E2801" i="6" s="1"/>
  <c r="E2802" i="6" s="1"/>
  <c r="E2803" i="6" s="1"/>
  <c r="E2804" i="6" s="1"/>
  <c r="E2805" i="6" s="1"/>
  <c r="E2806" i="6" s="1"/>
  <c r="E2807" i="6" s="1"/>
  <c r="E2808" i="6" s="1"/>
  <c r="E2809" i="6" s="1"/>
  <c r="E2810" i="6" s="1"/>
  <c r="E2811" i="6" s="1"/>
  <c r="E2812" i="6" s="1"/>
  <c r="E2813" i="6" s="1"/>
  <c r="E2814" i="6" s="1"/>
  <c r="E2815" i="6" s="1"/>
  <c r="E2816" i="6" s="1"/>
  <c r="E2817" i="6" s="1"/>
  <c r="E2818" i="6" s="1"/>
  <c r="E2819" i="6" s="1"/>
  <c r="E2820" i="6" s="1"/>
  <c r="E2821" i="6" s="1"/>
  <c r="E2822" i="6" s="1"/>
  <c r="E2823" i="6" s="1"/>
  <c r="E2824" i="6" s="1"/>
  <c r="E2825" i="6" s="1"/>
  <c r="E2826" i="6" s="1"/>
  <c r="E2827" i="6" s="1"/>
  <c r="E2828" i="6" s="1"/>
  <c r="E2829" i="6" s="1"/>
  <c r="E2830" i="6" s="1"/>
  <c r="E2831" i="6" s="1"/>
  <c r="E2832" i="6" s="1"/>
  <c r="E2833" i="6" s="1"/>
  <c r="E2834" i="6" s="1"/>
  <c r="E2835" i="6" s="1"/>
  <c r="E2836" i="6" s="1"/>
  <c r="E2837" i="6" s="1"/>
  <c r="E2838" i="6" s="1"/>
  <c r="E2839" i="6" s="1"/>
  <c r="E2840" i="6" s="1"/>
  <c r="E2841" i="6" s="1"/>
  <c r="E2842" i="6" s="1"/>
  <c r="E2843" i="6" s="1"/>
  <c r="E2844" i="6" s="1"/>
  <c r="E2845" i="6" s="1"/>
  <c r="E2846" i="6" s="1"/>
  <c r="E2847" i="6" s="1"/>
  <c r="E2848" i="6" s="1"/>
  <c r="E2849" i="6" s="1"/>
  <c r="E2850" i="6" s="1"/>
  <c r="E2851" i="6" s="1"/>
  <c r="E2852" i="6" s="1"/>
  <c r="E2853" i="6" s="1"/>
  <c r="E2854" i="6" s="1"/>
  <c r="E2855" i="6" s="1"/>
  <c r="E2856" i="6" s="1"/>
  <c r="E2857" i="6" s="1"/>
  <c r="E2858" i="6" s="1"/>
  <c r="E2859" i="6" s="1"/>
  <c r="E2860" i="6" s="1"/>
  <c r="E2861" i="6" s="1"/>
  <c r="E2862" i="6" s="1"/>
  <c r="E2863" i="6" s="1"/>
  <c r="E2864" i="6" s="1"/>
  <c r="E2865" i="6" s="1"/>
  <c r="E2866" i="6" s="1"/>
  <c r="E2867" i="6" s="1"/>
  <c r="E2868" i="6" s="1"/>
  <c r="E2869" i="6" s="1"/>
  <c r="E2870" i="6" s="1"/>
  <c r="E2871" i="6" s="1"/>
  <c r="E2872" i="6" s="1"/>
  <c r="E2873" i="6" s="1"/>
  <c r="E2874" i="6" s="1"/>
  <c r="E2875" i="6" s="1"/>
  <c r="E2876" i="6" s="1"/>
  <c r="E2877" i="6" s="1"/>
  <c r="E2878" i="6" s="1"/>
  <c r="E2879" i="6" s="1"/>
  <c r="E2880" i="6" s="1"/>
  <c r="E2881" i="6" s="1"/>
  <c r="E2882" i="6" s="1"/>
  <c r="E2883" i="6" s="1"/>
  <c r="E2884" i="6" s="1"/>
  <c r="E2885" i="6" s="1"/>
  <c r="E2886" i="6" s="1"/>
  <c r="E2887" i="6" s="1"/>
  <c r="E2888" i="6" s="1"/>
  <c r="E2889" i="6" s="1"/>
  <c r="E2890" i="6" s="1"/>
  <c r="E2891" i="6" s="1"/>
  <c r="E2892" i="6" s="1"/>
  <c r="E2893" i="6" s="1"/>
  <c r="E2894" i="6" s="1"/>
  <c r="E2895" i="6" s="1"/>
  <c r="E2896" i="6" s="1"/>
  <c r="E2897" i="6" s="1"/>
  <c r="E2898" i="6" s="1"/>
  <c r="E2899" i="6" s="1"/>
  <c r="E2900" i="6" s="1"/>
  <c r="E2901" i="6" s="1"/>
  <c r="E2902" i="6" s="1"/>
  <c r="E2903" i="6" s="1"/>
  <c r="E2904" i="6" s="1"/>
  <c r="E2905" i="6" s="1"/>
  <c r="E2906" i="6" s="1"/>
  <c r="E2907" i="6" s="1"/>
  <c r="E2908" i="6" s="1"/>
  <c r="E2909" i="6" s="1"/>
  <c r="E2910" i="6" s="1"/>
  <c r="E2911" i="6" s="1"/>
  <c r="E2912" i="6" s="1"/>
  <c r="E2913" i="6" s="1"/>
  <c r="E2914" i="6" s="1"/>
  <c r="E2915" i="6" s="1"/>
  <c r="E2916" i="6" s="1"/>
  <c r="E2917" i="6" s="1"/>
  <c r="E2918" i="6" s="1"/>
  <c r="E2919" i="6" s="1"/>
  <c r="E2920" i="6" s="1"/>
  <c r="E2921" i="6" s="1"/>
  <c r="E2922" i="6" s="1"/>
  <c r="E2923" i="6" s="1"/>
  <c r="E2924" i="6" s="1"/>
  <c r="E2925" i="6" s="1"/>
  <c r="E2926" i="6" s="1"/>
  <c r="E2927" i="6" s="1"/>
  <c r="E2928" i="6" s="1"/>
  <c r="E2929" i="6" s="1"/>
  <c r="E2930" i="6" s="1"/>
  <c r="E2931" i="6" s="1"/>
  <c r="E2932" i="6" s="1"/>
  <c r="E2933" i="6" s="1"/>
  <c r="E2934" i="6" s="1"/>
  <c r="E2935" i="6" s="1"/>
  <c r="E2936" i="6" s="1"/>
  <c r="E2937" i="6" s="1"/>
  <c r="E2938" i="6" s="1"/>
  <c r="E2939" i="6" s="1"/>
  <c r="E2940" i="6" s="1"/>
  <c r="E2941" i="6" s="1"/>
  <c r="E2942" i="6" s="1"/>
  <c r="E2943" i="6" s="1"/>
  <c r="E2944" i="6" s="1"/>
  <c r="E2945" i="6" s="1"/>
  <c r="E2946" i="6" s="1"/>
  <c r="E2947" i="6" s="1"/>
  <c r="E2948" i="6" s="1"/>
  <c r="E2949" i="6" s="1"/>
  <c r="E2950" i="6" s="1"/>
  <c r="E2951" i="6" s="1"/>
  <c r="E2952" i="6" s="1"/>
  <c r="E2953" i="6" s="1"/>
  <c r="E2954" i="6" s="1"/>
  <c r="E2955" i="6" s="1"/>
  <c r="E2956" i="6" s="1"/>
  <c r="E2957" i="6" s="1"/>
  <c r="E2958" i="6" s="1"/>
  <c r="E2959" i="6" s="1"/>
  <c r="E2960" i="6" s="1"/>
  <c r="E2961" i="6" s="1"/>
  <c r="E2962" i="6" s="1"/>
  <c r="E2963" i="6" s="1"/>
  <c r="E2964" i="6" s="1"/>
  <c r="E2965" i="6" s="1"/>
  <c r="E2966" i="6" s="1"/>
  <c r="E2967" i="6" s="1"/>
  <c r="E2968" i="6" s="1"/>
  <c r="E2969" i="6" s="1"/>
  <c r="E2970" i="6" s="1"/>
  <c r="E2971" i="6" s="1"/>
  <c r="E2972" i="6" s="1"/>
  <c r="E2973" i="6" s="1"/>
  <c r="E2974" i="6" s="1"/>
  <c r="E2975" i="6" s="1"/>
  <c r="E2976" i="6" s="1"/>
  <c r="E2977" i="6" s="1"/>
  <c r="E2978" i="6" s="1"/>
  <c r="E2979" i="6" s="1"/>
  <c r="E2980" i="6" s="1"/>
  <c r="E2981" i="6" s="1"/>
  <c r="E2982" i="6" s="1"/>
  <c r="E2983" i="6" s="1"/>
  <c r="E2984" i="6" s="1"/>
  <c r="E2985" i="6" s="1"/>
  <c r="E2986" i="6" s="1"/>
  <c r="E2987" i="6" s="1"/>
  <c r="E2988" i="6" s="1"/>
  <c r="E2989" i="6" s="1"/>
  <c r="E2990" i="6" s="1"/>
  <c r="E2991" i="6" s="1"/>
  <c r="E2992" i="6" s="1"/>
  <c r="E2993" i="6" s="1"/>
  <c r="E2994" i="6" s="1"/>
  <c r="E2995" i="6" s="1"/>
  <c r="E2996" i="6" s="1"/>
  <c r="E2997" i="6" s="1"/>
  <c r="E2998" i="6" s="1"/>
  <c r="E2999" i="6" s="1"/>
  <c r="E3000" i="6" s="1"/>
  <c r="E3001" i="6" s="1"/>
  <c r="E3002" i="6" s="1"/>
  <c r="E3003" i="6" s="1"/>
  <c r="E3004" i="6" s="1"/>
  <c r="E3005" i="6" s="1"/>
  <c r="E3006" i="6" s="1"/>
  <c r="E3007" i="6" s="1"/>
  <c r="E3008" i="6" s="1"/>
  <c r="E3009" i="6" s="1"/>
  <c r="E3010" i="6" s="1"/>
  <c r="E3011" i="6" s="1"/>
  <c r="E3012" i="6" s="1"/>
  <c r="E3013" i="6" s="1"/>
  <c r="E3014" i="6" s="1"/>
  <c r="E3015" i="6" s="1"/>
  <c r="E3016" i="6" s="1"/>
  <c r="E3017" i="6" s="1"/>
  <c r="E3018" i="6" s="1"/>
  <c r="E3019" i="6" s="1"/>
  <c r="E3020" i="6" s="1"/>
  <c r="E3021" i="6" s="1"/>
  <c r="E3022" i="6" s="1"/>
  <c r="E3023" i="6" s="1"/>
  <c r="E3024" i="6" s="1"/>
  <c r="E3025" i="6" s="1"/>
  <c r="E3026" i="6" s="1"/>
  <c r="E3027" i="6" s="1"/>
  <c r="E3028" i="6" s="1"/>
  <c r="E3029" i="6" s="1"/>
  <c r="E3030" i="6" s="1"/>
  <c r="E3031" i="6" s="1"/>
  <c r="E3032" i="6" s="1"/>
  <c r="E3033" i="6" s="1"/>
  <c r="E3034" i="6" s="1"/>
  <c r="E3035" i="6" s="1"/>
  <c r="E3036" i="6" s="1"/>
  <c r="E3037" i="6" s="1"/>
  <c r="E3038" i="6" s="1"/>
  <c r="E3039" i="6" s="1"/>
  <c r="E3040" i="6" s="1"/>
  <c r="E3041" i="6" s="1"/>
  <c r="E3042" i="6" s="1"/>
  <c r="E3043" i="6" s="1"/>
  <c r="E3044" i="6" s="1"/>
  <c r="E3045" i="6" s="1"/>
  <c r="E3046" i="6" s="1"/>
  <c r="E3047" i="6" s="1"/>
  <c r="E3048" i="6" s="1"/>
  <c r="E3049" i="6" s="1"/>
  <c r="E3050" i="6" s="1"/>
  <c r="E3051" i="6" s="1"/>
  <c r="E3052" i="6" s="1"/>
  <c r="E3053" i="6" s="1"/>
  <c r="E3054" i="6" s="1"/>
  <c r="E3055" i="6" s="1"/>
  <c r="E3056" i="6" s="1"/>
  <c r="E3057" i="6" s="1"/>
  <c r="E3058" i="6" s="1"/>
  <c r="E3059" i="6" s="1"/>
  <c r="E3060" i="6" s="1"/>
  <c r="E3061" i="6" s="1"/>
  <c r="E3062" i="6" s="1"/>
  <c r="E3063" i="6" s="1"/>
  <c r="E3064" i="6" s="1"/>
  <c r="E3065" i="6" s="1"/>
  <c r="E3066" i="6" s="1"/>
  <c r="E3067" i="6" s="1"/>
  <c r="E3068" i="6" s="1"/>
  <c r="E3069" i="6" s="1"/>
  <c r="E3070" i="6" s="1"/>
  <c r="E3071" i="6" s="1"/>
  <c r="E3072" i="6" s="1"/>
  <c r="E3073" i="6" s="1"/>
  <c r="E3074" i="6" s="1"/>
  <c r="E3075" i="6" s="1"/>
  <c r="E3076" i="6" s="1"/>
  <c r="E3077" i="6" s="1"/>
  <c r="E3078" i="6" s="1"/>
  <c r="E3079" i="6" s="1"/>
  <c r="E3080" i="6" s="1"/>
  <c r="E3081" i="6" s="1"/>
  <c r="E3082" i="6" s="1"/>
  <c r="E3083" i="6" s="1"/>
  <c r="E3084" i="6" s="1"/>
  <c r="E3085" i="6" s="1"/>
  <c r="E3086" i="6" s="1"/>
  <c r="E3087" i="6" s="1"/>
  <c r="E3088" i="6" s="1"/>
  <c r="E3089" i="6" s="1"/>
  <c r="E3090" i="6" s="1"/>
  <c r="E3091" i="6" s="1"/>
  <c r="E3092" i="6" s="1"/>
  <c r="E3093" i="6" s="1"/>
  <c r="E3094" i="6" s="1"/>
  <c r="E3095" i="6" s="1"/>
  <c r="E3096" i="6" s="1"/>
  <c r="E3097" i="6" s="1"/>
  <c r="E3098" i="6" s="1"/>
  <c r="E3099" i="6" s="1"/>
  <c r="E3100" i="6" s="1"/>
  <c r="E3101" i="6" s="1"/>
  <c r="E3102" i="6" s="1"/>
  <c r="E3103" i="6" s="1"/>
  <c r="E3104" i="6" s="1"/>
  <c r="E3105" i="6" s="1"/>
  <c r="E3106" i="6" s="1"/>
  <c r="E3107" i="6" s="1"/>
  <c r="E3108" i="6" s="1"/>
  <c r="E3109" i="6" s="1"/>
  <c r="E3110" i="6" s="1"/>
  <c r="E3111" i="6" s="1"/>
  <c r="E3112" i="6" s="1"/>
  <c r="E3113" i="6" s="1"/>
  <c r="E3114" i="6" s="1"/>
  <c r="E3115" i="6" s="1"/>
  <c r="E3116" i="6" s="1"/>
  <c r="E3117" i="6" s="1"/>
  <c r="E3118" i="6" s="1"/>
  <c r="E3119" i="6" s="1"/>
  <c r="E3120" i="6" s="1"/>
  <c r="E3121" i="6" s="1"/>
  <c r="E3122" i="6" s="1"/>
  <c r="E3123" i="6" s="1"/>
  <c r="E3124" i="6" s="1"/>
  <c r="E3125" i="6" s="1"/>
  <c r="E3126" i="6" s="1"/>
  <c r="E3127" i="6" s="1"/>
  <c r="E3128" i="6" s="1"/>
  <c r="E3129" i="6" s="1"/>
  <c r="E3130" i="6" s="1"/>
  <c r="E3131" i="6" s="1"/>
  <c r="E3132" i="6" s="1"/>
  <c r="E3133" i="6" s="1"/>
  <c r="E3134" i="6" s="1"/>
  <c r="E3135" i="6" s="1"/>
  <c r="E3136" i="6" s="1"/>
  <c r="E3137" i="6" s="1"/>
  <c r="E3138" i="6" s="1"/>
  <c r="E3139" i="6" s="1"/>
  <c r="E3140" i="6" s="1"/>
  <c r="E3141" i="6" s="1"/>
  <c r="E3142" i="6" s="1"/>
  <c r="E3143" i="6" s="1"/>
  <c r="E3144" i="6" s="1"/>
  <c r="E3145" i="6" s="1"/>
  <c r="E3146" i="6" s="1"/>
  <c r="E3147" i="6" s="1"/>
  <c r="E3148" i="6" s="1"/>
  <c r="E3149" i="6" s="1"/>
  <c r="E3150" i="6" s="1"/>
  <c r="E3151" i="6" s="1"/>
  <c r="E3152" i="6" s="1"/>
  <c r="E3153" i="6" s="1"/>
  <c r="E3154" i="6" s="1"/>
  <c r="E3155" i="6" s="1"/>
  <c r="E3156" i="6" s="1"/>
  <c r="E3157" i="6" s="1"/>
  <c r="E3158" i="6" s="1"/>
  <c r="E3159" i="6" s="1"/>
  <c r="E3160" i="6" s="1"/>
  <c r="E3161" i="6" s="1"/>
  <c r="E3162" i="6" s="1"/>
  <c r="E3163" i="6" s="1"/>
  <c r="E3164" i="6" s="1"/>
  <c r="E3165" i="6" s="1"/>
  <c r="E3166" i="6" s="1"/>
  <c r="E3167" i="6" s="1"/>
  <c r="E3168" i="6" s="1"/>
  <c r="E3169" i="6" s="1"/>
  <c r="E3170" i="6" s="1"/>
  <c r="E3171" i="6" s="1"/>
  <c r="E3172" i="6" s="1"/>
  <c r="E3173" i="6" s="1"/>
  <c r="E3174" i="6" s="1"/>
  <c r="E3175" i="6" s="1"/>
  <c r="E3176" i="6" s="1"/>
  <c r="E3177" i="6" s="1"/>
  <c r="E3178" i="6" s="1"/>
  <c r="E3179" i="6" s="1"/>
  <c r="E3180" i="6" s="1"/>
  <c r="E3181" i="6" s="1"/>
  <c r="E3182" i="6" s="1"/>
  <c r="E3183" i="6" s="1"/>
  <c r="E3184" i="6" s="1"/>
  <c r="E3185" i="6" s="1"/>
  <c r="E3186" i="6" s="1"/>
  <c r="E3187" i="6" s="1"/>
  <c r="E3188" i="6" s="1"/>
  <c r="E3189" i="6" s="1"/>
  <c r="E3190" i="6" s="1"/>
  <c r="E3191" i="6" s="1"/>
  <c r="E3192" i="6" s="1"/>
  <c r="E3193" i="6" s="1"/>
  <c r="E3194" i="6" s="1"/>
  <c r="E3195" i="6" s="1"/>
  <c r="E3196" i="6" s="1"/>
  <c r="E3197" i="6" s="1"/>
  <c r="E3198" i="6" s="1"/>
  <c r="E3199" i="6" s="1"/>
  <c r="E3200" i="6" s="1"/>
  <c r="E3201" i="6" s="1"/>
  <c r="E3202" i="6" s="1"/>
  <c r="E3203" i="6" s="1"/>
  <c r="E3204" i="6" s="1"/>
  <c r="E3205" i="6" s="1"/>
  <c r="E3206" i="6" s="1"/>
  <c r="E3207" i="6" s="1"/>
  <c r="E3208" i="6" s="1"/>
  <c r="E3209" i="6" s="1"/>
  <c r="E3210" i="6" s="1"/>
  <c r="E3211" i="6" s="1"/>
  <c r="E3212" i="6" s="1"/>
  <c r="E3213" i="6" s="1"/>
  <c r="E3214" i="6" s="1"/>
  <c r="E3215" i="6" s="1"/>
  <c r="E3216" i="6" s="1"/>
  <c r="E3217" i="6" s="1"/>
  <c r="E3218" i="6" s="1"/>
  <c r="E3219" i="6" s="1"/>
  <c r="E3220" i="6" s="1"/>
  <c r="E3221" i="6" s="1"/>
  <c r="E3222" i="6" s="1"/>
  <c r="E3223" i="6" s="1"/>
  <c r="E3224" i="6" s="1"/>
  <c r="E3225" i="6" s="1"/>
  <c r="E3226" i="6" s="1"/>
  <c r="E3227" i="6" s="1"/>
  <c r="E3228" i="6" s="1"/>
  <c r="E3229" i="6" s="1"/>
  <c r="E3230" i="6" s="1"/>
  <c r="E3231" i="6" s="1"/>
  <c r="E3232" i="6" s="1"/>
  <c r="E3233" i="6" s="1"/>
  <c r="E3234" i="6" s="1"/>
  <c r="E3235" i="6" s="1"/>
  <c r="E3236" i="6" s="1"/>
  <c r="E3237" i="6" s="1"/>
  <c r="E3238" i="6" s="1"/>
  <c r="E3239" i="6" s="1"/>
  <c r="E3240" i="6" s="1"/>
  <c r="E3241" i="6" s="1"/>
  <c r="E3242" i="6" s="1"/>
  <c r="E3243" i="6" s="1"/>
  <c r="E3244" i="6" s="1"/>
  <c r="E3245" i="6" s="1"/>
  <c r="E3246" i="6" s="1"/>
  <c r="E3247" i="6" s="1"/>
  <c r="E3248" i="6" s="1"/>
  <c r="E3249" i="6" s="1"/>
  <c r="E3250" i="6" s="1"/>
  <c r="E3251" i="6" s="1"/>
  <c r="E3252" i="6" s="1"/>
  <c r="E3253" i="6" s="1"/>
  <c r="E3254" i="6" s="1"/>
  <c r="E3255" i="6" s="1"/>
  <c r="E3256" i="6" s="1"/>
  <c r="E3257" i="6" s="1"/>
  <c r="E3258" i="6" s="1"/>
  <c r="E3259" i="6" s="1"/>
  <c r="E3260" i="6" s="1"/>
  <c r="E3261" i="6" s="1"/>
  <c r="E3262" i="6" s="1"/>
  <c r="E3263" i="6" s="1"/>
  <c r="E3264" i="6" s="1"/>
  <c r="E3265" i="6" s="1"/>
  <c r="E3266" i="6" s="1"/>
  <c r="E3267" i="6" s="1"/>
  <c r="E3268" i="6" s="1"/>
  <c r="E3269" i="6" s="1"/>
  <c r="E3270" i="6" s="1"/>
  <c r="E3271" i="6" s="1"/>
  <c r="E3272" i="6" s="1"/>
  <c r="E3273" i="6" s="1"/>
  <c r="E3274" i="6" s="1"/>
  <c r="E3275" i="6" s="1"/>
  <c r="E3276" i="6" s="1"/>
  <c r="E3277" i="6" s="1"/>
  <c r="E3278" i="6" s="1"/>
  <c r="E3279" i="6" s="1"/>
  <c r="E3280" i="6" s="1"/>
  <c r="E3281" i="6" s="1"/>
  <c r="E3282" i="6" s="1"/>
  <c r="E3283" i="6" s="1"/>
  <c r="E3284" i="6" s="1"/>
  <c r="E3285" i="6" s="1"/>
  <c r="E3286" i="6" s="1"/>
  <c r="E3287" i="6" s="1"/>
  <c r="E3288" i="6" s="1"/>
  <c r="E3289" i="6" s="1"/>
  <c r="E3290" i="6" s="1"/>
  <c r="E3291" i="6" s="1"/>
  <c r="E3292" i="6" s="1"/>
  <c r="E3293" i="6" s="1"/>
  <c r="E3294" i="6" s="1"/>
  <c r="E3295" i="6" s="1"/>
  <c r="E3296" i="6" s="1"/>
  <c r="E3297" i="6" s="1"/>
  <c r="E3298" i="6" s="1"/>
  <c r="E3299" i="6" s="1"/>
  <c r="E3300" i="6" s="1"/>
  <c r="E3301" i="6" s="1"/>
  <c r="E3302" i="6" s="1"/>
  <c r="E3303" i="6" s="1"/>
  <c r="E3304" i="6" s="1"/>
  <c r="E3305" i="6" s="1"/>
  <c r="E3306" i="6" s="1"/>
  <c r="E3307" i="6" s="1"/>
  <c r="E3308" i="6" s="1"/>
  <c r="E3309" i="6" s="1"/>
  <c r="E3310" i="6" s="1"/>
  <c r="E3311" i="6" s="1"/>
  <c r="E3312" i="6" s="1"/>
  <c r="E3313" i="6" s="1"/>
  <c r="E3314" i="6" s="1"/>
  <c r="E3315" i="6" s="1"/>
  <c r="E3316" i="6" s="1"/>
  <c r="E3317" i="6" s="1"/>
  <c r="E3318" i="6" s="1"/>
  <c r="E3319" i="6" s="1"/>
  <c r="E3320" i="6" s="1"/>
  <c r="E3321" i="6" s="1"/>
  <c r="E3322" i="6" s="1"/>
  <c r="E3323" i="6" s="1"/>
  <c r="E3324" i="6" s="1"/>
  <c r="E3325" i="6" s="1"/>
  <c r="E3326" i="6" s="1"/>
  <c r="E3327" i="6" s="1"/>
  <c r="E3328" i="6" s="1"/>
  <c r="E3329" i="6" s="1"/>
  <c r="E3330" i="6" s="1"/>
  <c r="E3331" i="6" s="1"/>
  <c r="E3332" i="6" s="1"/>
  <c r="E3333" i="6" s="1"/>
  <c r="E3334" i="6" s="1"/>
  <c r="E3335" i="6" s="1"/>
  <c r="E3336" i="6" s="1"/>
  <c r="E3337" i="6" s="1"/>
  <c r="E3338" i="6" s="1"/>
  <c r="E3339" i="6" s="1"/>
  <c r="E3340" i="6" s="1"/>
  <c r="E3341" i="6" s="1"/>
  <c r="E3342" i="6" s="1"/>
  <c r="E3343" i="6" s="1"/>
  <c r="E3344" i="6" s="1"/>
  <c r="E3345" i="6" s="1"/>
  <c r="E3346" i="6" s="1"/>
  <c r="E3347" i="6" s="1"/>
  <c r="E3348" i="6" s="1"/>
  <c r="E3349" i="6" s="1"/>
  <c r="E3350" i="6" s="1"/>
  <c r="E3351" i="6" s="1"/>
  <c r="E3352" i="6" s="1"/>
  <c r="E3353" i="6" s="1"/>
  <c r="E3354" i="6" s="1"/>
  <c r="E3355" i="6" s="1"/>
  <c r="E3356" i="6" s="1"/>
  <c r="E3357" i="6" s="1"/>
  <c r="E3358" i="6" s="1"/>
  <c r="E3359" i="6" s="1"/>
  <c r="E3360" i="6" s="1"/>
  <c r="E3361" i="6" s="1"/>
  <c r="E3362" i="6" s="1"/>
  <c r="E3363" i="6" s="1"/>
  <c r="E3364" i="6" s="1"/>
  <c r="E3365" i="6" s="1"/>
  <c r="E3366" i="6" s="1"/>
  <c r="E3367" i="6" s="1"/>
  <c r="E3368" i="6" s="1"/>
  <c r="E3369" i="6" s="1"/>
  <c r="E3370" i="6" s="1"/>
  <c r="E3371" i="6" s="1"/>
  <c r="E3372" i="6" s="1"/>
  <c r="E3373" i="6" s="1"/>
  <c r="E3374" i="6" s="1"/>
  <c r="E3375" i="6" s="1"/>
  <c r="E3376" i="6" s="1"/>
  <c r="E3377" i="6" s="1"/>
  <c r="E3378" i="6" s="1"/>
  <c r="E3379" i="6" s="1"/>
  <c r="E3380" i="6" s="1"/>
  <c r="E3381" i="6" s="1"/>
  <c r="E3382" i="6" s="1"/>
  <c r="E3383" i="6" s="1"/>
  <c r="E3384" i="6" s="1"/>
  <c r="E3385" i="6" s="1"/>
  <c r="E3386" i="6" s="1"/>
  <c r="E3387" i="6" s="1"/>
  <c r="E3388" i="6" s="1"/>
  <c r="E3389" i="6" s="1"/>
  <c r="E3390" i="6" s="1"/>
  <c r="E3391" i="6" s="1"/>
  <c r="E3392" i="6" s="1"/>
  <c r="E3393" i="6" s="1"/>
  <c r="E3394" i="6" s="1"/>
  <c r="E3395" i="6" s="1"/>
  <c r="E3396" i="6" s="1"/>
  <c r="E3397" i="6" s="1"/>
  <c r="E3398" i="6" s="1"/>
  <c r="E3399" i="6" s="1"/>
  <c r="E3400" i="6" s="1"/>
  <c r="E3401" i="6" s="1"/>
  <c r="E3402" i="6" s="1"/>
  <c r="E3403" i="6" s="1"/>
  <c r="E3404" i="6" s="1"/>
  <c r="E3405" i="6" s="1"/>
  <c r="E3406" i="6" s="1"/>
  <c r="E3407" i="6" s="1"/>
  <c r="E3408" i="6" s="1"/>
  <c r="E3409" i="6" s="1"/>
  <c r="E3410" i="6" s="1"/>
  <c r="E3411" i="6" s="1"/>
  <c r="E3412" i="6" s="1"/>
  <c r="E3413" i="6" s="1"/>
  <c r="E3414" i="6" s="1"/>
  <c r="E3415" i="6" s="1"/>
  <c r="E3416" i="6" s="1"/>
  <c r="E3417" i="6" s="1"/>
  <c r="E3418" i="6" s="1"/>
  <c r="E3419" i="6" s="1"/>
  <c r="E3420" i="6" s="1"/>
  <c r="E3421" i="6" s="1"/>
  <c r="E3422" i="6" s="1"/>
  <c r="E3423" i="6" s="1"/>
  <c r="E3424" i="6" s="1"/>
  <c r="E3425" i="6" s="1"/>
  <c r="E3426" i="6" s="1"/>
  <c r="E3427" i="6" s="1"/>
  <c r="E3428" i="6" s="1"/>
  <c r="E3429" i="6" s="1"/>
  <c r="E3430" i="6" s="1"/>
  <c r="E3431" i="6" s="1"/>
  <c r="E3432" i="6" s="1"/>
  <c r="E3433" i="6" s="1"/>
  <c r="E3434" i="6" s="1"/>
  <c r="E3435" i="6" s="1"/>
  <c r="E3436" i="6" s="1"/>
  <c r="E3437" i="6" s="1"/>
  <c r="E3438" i="6" s="1"/>
  <c r="E3439" i="6" s="1"/>
  <c r="E3440" i="6" s="1"/>
  <c r="E3441" i="6" s="1"/>
  <c r="E3442" i="6" s="1"/>
  <c r="E3443" i="6" s="1"/>
  <c r="E3444" i="6" s="1"/>
  <c r="E3445" i="6" s="1"/>
  <c r="E3446" i="6" s="1"/>
  <c r="E3447" i="6" s="1"/>
  <c r="E3448" i="6" s="1"/>
  <c r="E3449" i="6" s="1"/>
  <c r="E3450" i="6" s="1"/>
  <c r="E3451" i="6" s="1"/>
  <c r="E3452" i="6" s="1"/>
  <c r="E3453" i="6" s="1"/>
  <c r="E3454" i="6" s="1"/>
  <c r="E3455" i="6" s="1"/>
  <c r="E3456" i="6" s="1"/>
  <c r="E3457" i="6" s="1"/>
  <c r="E3458" i="6" s="1"/>
  <c r="E3459" i="6" s="1"/>
  <c r="E3460" i="6" s="1"/>
  <c r="E3461" i="6" s="1"/>
  <c r="E3462" i="6" s="1"/>
  <c r="E3463" i="6" s="1"/>
  <c r="E3464" i="6" s="1"/>
  <c r="E3465" i="6" s="1"/>
  <c r="E3466" i="6" s="1"/>
  <c r="E3467" i="6" s="1"/>
  <c r="E3468" i="6" s="1"/>
  <c r="E3469" i="6" s="1"/>
  <c r="E3470" i="6" s="1"/>
  <c r="E3471" i="6" s="1"/>
  <c r="E3472" i="6" s="1"/>
  <c r="E3473" i="6" s="1"/>
  <c r="E3474" i="6" s="1"/>
  <c r="E3475" i="6" s="1"/>
  <c r="E3476" i="6" s="1"/>
  <c r="E3477" i="6" s="1"/>
  <c r="E3478" i="6" s="1"/>
  <c r="E3479" i="6" s="1"/>
  <c r="E3480" i="6" s="1"/>
  <c r="E3481" i="6" s="1"/>
  <c r="E3482" i="6" s="1"/>
  <c r="E3483" i="6" s="1"/>
  <c r="E3484" i="6" s="1"/>
  <c r="E3485" i="6" s="1"/>
  <c r="E3486" i="6" s="1"/>
  <c r="E3487" i="6" s="1"/>
  <c r="E3488" i="6" s="1"/>
  <c r="E3489" i="6" s="1"/>
  <c r="E3490" i="6" s="1"/>
  <c r="E3491" i="6" s="1"/>
  <c r="E3492" i="6" s="1"/>
  <c r="E3493" i="6" s="1"/>
  <c r="E3494" i="6" s="1"/>
  <c r="E3495" i="6" s="1"/>
  <c r="E3496" i="6" s="1"/>
  <c r="E3497" i="6" s="1"/>
  <c r="E3498" i="6" s="1"/>
  <c r="E3499" i="6" s="1"/>
  <c r="E3500" i="6" s="1"/>
  <c r="E3501" i="6" s="1"/>
  <c r="E3502" i="6" s="1"/>
  <c r="E3503" i="6" s="1"/>
  <c r="E3504" i="6" s="1"/>
  <c r="E3505" i="6" s="1"/>
  <c r="E3506" i="6" s="1"/>
  <c r="E3507" i="6" s="1"/>
  <c r="E3508" i="6" s="1"/>
  <c r="E3509" i="6" s="1"/>
  <c r="E3510" i="6" s="1"/>
  <c r="E3511" i="6" s="1"/>
  <c r="E3512" i="6" s="1"/>
  <c r="E3513" i="6" s="1"/>
  <c r="E3514" i="6" s="1"/>
  <c r="E3515" i="6" s="1"/>
  <c r="E3516" i="6" s="1"/>
  <c r="E3517" i="6" s="1"/>
  <c r="E3518" i="6" s="1"/>
  <c r="E3519" i="6" s="1"/>
  <c r="E3520" i="6" s="1"/>
  <c r="E3521" i="6" s="1"/>
  <c r="E3522" i="6" s="1"/>
  <c r="E3523" i="6" s="1"/>
  <c r="E3524" i="6" s="1"/>
  <c r="E3525" i="6" s="1"/>
  <c r="E3526" i="6" s="1"/>
  <c r="E3527" i="6" s="1"/>
  <c r="E3528" i="6" s="1"/>
  <c r="E3529" i="6" s="1"/>
  <c r="E3530" i="6" s="1"/>
  <c r="E3531" i="6" s="1"/>
  <c r="E3532" i="6" s="1"/>
  <c r="E3533" i="6" s="1"/>
  <c r="E3534" i="6" s="1"/>
  <c r="E3535" i="6" s="1"/>
  <c r="E3536" i="6" s="1"/>
  <c r="E3537" i="6" s="1"/>
  <c r="E3538" i="6" s="1"/>
  <c r="E3539" i="6" s="1"/>
  <c r="E3540" i="6" s="1"/>
  <c r="E3541" i="6" s="1"/>
  <c r="E3542" i="6" s="1"/>
  <c r="E3543" i="6" s="1"/>
  <c r="E3544" i="6" s="1"/>
  <c r="E3545" i="6" s="1"/>
  <c r="E3546" i="6" s="1"/>
  <c r="E3547" i="6" s="1"/>
  <c r="E3548" i="6" s="1"/>
  <c r="E3549" i="6" s="1"/>
  <c r="E3550" i="6" s="1"/>
  <c r="E3551" i="6" s="1"/>
  <c r="E3552" i="6" s="1"/>
  <c r="E3553" i="6" s="1"/>
  <c r="E3554" i="6" s="1"/>
  <c r="E3555" i="6" s="1"/>
  <c r="E3556" i="6" s="1"/>
  <c r="E3557" i="6" s="1"/>
  <c r="E3558" i="6" s="1"/>
  <c r="E3559" i="6" s="1"/>
  <c r="E3560" i="6" s="1"/>
  <c r="E3561" i="6" s="1"/>
  <c r="E3562" i="6" s="1"/>
  <c r="E3563" i="6" s="1"/>
  <c r="E3564" i="6" s="1"/>
  <c r="E3565" i="6" s="1"/>
  <c r="E3566" i="6" s="1"/>
  <c r="E3567" i="6" s="1"/>
  <c r="E3568" i="6" s="1"/>
  <c r="E3569" i="6" s="1"/>
  <c r="E3570" i="6" s="1"/>
  <c r="E3571" i="6" s="1"/>
  <c r="E3572" i="6" s="1"/>
  <c r="E3573" i="6" s="1"/>
  <c r="E3574" i="6" s="1"/>
  <c r="E3575" i="6" s="1"/>
  <c r="E3576" i="6" s="1"/>
  <c r="E3577" i="6" s="1"/>
  <c r="E3578" i="6" s="1"/>
  <c r="E3579" i="6" s="1"/>
  <c r="E3580" i="6" s="1"/>
  <c r="E3581" i="6" s="1"/>
  <c r="E3582" i="6" s="1"/>
  <c r="E3583" i="6" s="1"/>
  <c r="E3584" i="6" s="1"/>
  <c r="E3585" i="6" s="1"/>
  <c r="E3586" i="6" s="1"/>
  <c r="E3587" i="6" s="1"/>
  <c r="E3588" i="6" s="1"/>
  <c r="E3589" i="6" s="1"/>
  <c r="E3590" i="6" s="1"/>
  <c r="E3591" i="6" s="1"/>
  <c r="E3592" i="6" s="1"/>
  <c r="E3593" i="6" s="1"/>
  <c r="E3594" i="6" s="1"/>
  <c r="E3595" i="6" s="1"/>
  <c r="E3596" i="6" s="1"/>
  <c r="E3597" i="6" s="1"/>
  <c r="E3598" i="6" s="1"/>
  <c r="E3599" i="6" s="1"/>
  <c r="E3600" i="6" s="1"/>
  <c r="E3601" i="6" s="1"/>
  <c r="E3602" i="6" s="1"/>
  <c r="E3603" i="6" s="1"/>
  <c r="E3604" i="6" s="1"/>
  <c r="E3605" i="6" s="1"/>
  <c r="E3606" i="6" s="1"/>
  <c r="E3607" i="6" s="1"/>
  <c r="E3608" i="6" s="1"/>
  <c r="E3609" i="6" s="1"/>
  <c r="E3610" i="6" s="1"/>
  <c r="E3611" i="6" s="1"/>
  <c r="E3612" i="6" s="1"/>
  <c r="E3613" i="6" s="1"/>
  <c r="E3614" i="6" s="1"/>
  <c r="E3615" i="6" s="1"/>
  <c r="E3616" i="6" s="1"/>
  <c r="E3617" i="6" s="1"/>
  <c r="E3618" i="6" s="1"/>
  <c r="E3619" i="6" s="1"/>
  <c r="E3620" i="6" s="1"/>
  <c r="E3621" i="6" s="1"/>
  <c r="E3622" i="6" s="1"/>
  <c r="E3623" i="6" s="1"/>
  <c r="E3624" i="6" s="1"/>
  <c r="E3625" i="6" s="1"/>
  <c r="E3626" i="6" s="1"/>
  <c r="E3627" i="6" s="1"/>
  <c r="E3628" i="6" s="1"/>
  <c r="E3629" i="6" s="1"/>
  <c r="E3630" i="6" s="1"/>
  <c r="E3631" i="6" s="1"/>
  <c r="E3632" i="6" s="1"/>
  <c r="E3633" i="6" s="1"/>
  <c r="E3634" i="6" s="1"/>
  <c r="E3635" i="6" s="1"/>
  <c r="E3636" i="6" s="1"/>
  <c r="E3637" i="6" s="1"/>
  <c r="E3638" i="6" s="1"/>
  <c r="E3639" i="6" s="1"/>
  <c r="E3640" i="6" s="1"/>
  <c r="E3641" i="6" s="1"/>
  <c r="E3642" i="6" s="1"/>
  <c r="E3643" i="6" s="1"/>
  <c r="E3644" i="6" s="1"/>
  <c r="E3645" i="6" s="1"/>
  <c r="E3646" i="6" s="1"/>
  <c r="E3647" i="6" s="1"/>
  <c r="E3648" i="6" s="1"/>
  <c r="E3649" i="6" s="1"/>
  <c r="E3650" i="6" s="1"/>
  <c r="E3651" i="6" s="1"/>
  <c r="E3652" i="6" s="1"/>
  <c r="E3653" i="6" s="1"/>
  <c r="E3654" i="6" s="1"/>
  <c r="E3655" i="6" s="1"/>
  <c r="E3656" i="6" s="1"/>
  <c r="E3657" i="6" s="1"/>
  <c r="E3658" i="6" s="1"/>
  <c r="E3659" i="6" s="1"/>
  <c r="E3660" i="6" s="1"/>
  <c r="E3661" i="6" s="1"/>
  <c r="E3662" i="6" s="1"/>
  <c r="E3663" i="6" s="1"/>
  <c r="E3664" i="6" s="1"/>
  <c r="E3665" i="6" s="1"/>
  <c r="E3666" i="6" s="1"/>
  <c r="E3667" i="6" s="1"/>
  <c r="E3668" i="6" s="1"/>
  <c r="E3669" i="6" s="1"/>
  <c r="E3670" i="6" s="1"/>
  <c r="E3671" i="6" s="1"/>
  <c r="E3672" i="6" s="1"/>
  <c r="E3673" i="6" s="1"/>
  <c r="E3674" i="6" s="1"/>
  <c r="E3675" i="6" s="1"/>
  <c r="E3676" i="6" s="1"/>
  <c r="E3677" i="6" s="1"/>
  <c r="E3678" i="6" s="1"/>
  <c r="E3679" i="6" s="1"/>
  <c r="E3680" i="6" s="1"/>
  <c r="E3681" i="6" s="1"/>
  <c r="E3682" i="6" s="1"/>
  <c r="E3683" i="6" s="1"/>
  <c r="E3684" i="6" s="1"/>
  <c r="E3685" i="6" s="1"/>
  <c r="E3686" i="6" s="1"/>
  <c r="E3687" i="6" s="1"/>
  <c r="E3688" i="6" s="1"/>
  <c r="E3689" i="6" s="1"/>
  <c r="E3690" i="6" s="1"/>
  <c r="E3691" i="6" s="1"/>
  <c r="E3692" i="6" s="1"/>
  <c r="E3693" i="6" s="1"/>
  <c r="E3694" i="6" s="1"/>
  <c r="E3695" i="6" s="1"/>
  <c r="E3696" i="6" s="1"/>
  <c r="E3697" i="6" s="1"/>
  <c r="E3698" i="6" s="1"/>
  <c r="E3699" i="6" s="1"/>
  <c r="E3700" i="6" s="1"/>
  <c r="E3701" i="6" s="1"/>
  <c r="E3702" i="6" s="1"/>
  <c r="E3703" i="6" s="1"/>
  <c r="E3704" i="6" s="1"/>
  <c r="E3705" i="6" s="1"/>
  <c r="E3706" i="6" s="1"/>
  <c r="E3707" i="6" s="1"/>
  <c r="E3708" i="6" s="1"/>
  <c r="E3709" i="6" s="1"/>
  <c r="E3710" i="6" s="1"/>
  <c r="E3711" i="6" s="1"/>
  <c r="E3712" i="6" s="1"/>
  <c r="E3713" i="6" s="1"/>
  <c r="E3714" i="6" s="1"/>
  <c r="E3715" i="6" s="1"/>
  <c r="E3716" i="6" s="1"/>
  <c r="E3717" i="6" s="1"/>
  <c r="E3718" i="6" s="1"/>
  <c r="E3719" i="6" s="1"/>
  <c r="E3720" i="6" s="1"/>
  <c r="E3721" i="6" s="1"/>
  <c r="E3722" i="6" s="1"/>
  <c r="E3723" i="6" s="1"/>
  <c r="E3724" i="6" s="1"/>
  <c r="E3725" i="6" s="1"/>
  <c r="E3726" i="6" s="1"/>
  <c r="E3727" i="6" s="1"/>
  <c r="E3728" i="6" s="1"/>
  <c r="E3729" i="6" s="1"/>
  <c r="E3730" i="6" s="1"/>
  <c r="E3731" i="6" s="1"/>
  <c r="E3732" i="6" s="1"/>
  <c r="E3733" i="6" s="1"/>
  <c r="E3734" i="6" s="1"/>
  <c r="E3735" i="6" s="1"/>
  <c r="E3736" i="6" s="1"/>
  <c r="E3737" i="6" s="1"/>
  <c r="E3738" i="6" s="1"/>
  <c r="E3739" i="6" s="1"/>
  <c r="E3740" i="6" s="1"/>
  <c r="E3741" i="6" s="1"/>
  <c r="E3742" i="6" s="1"/>
  <c r="E3743" i="6" s="1"/>
  <c r="E3744" i="6" s="1"/>
  <c r="E3745" i="6" s="1"/>
  <c r="E3746" i="6" s="1"/>
  <c r="E3747" i="6" s="1"/>
  <c r="E3748" i="6" s="1"/>
  <c r="E3749" i="6" s="1"/>
  <c r="E3750" i="6" s="1"/>
  <c r="E3751" i="6" s="1"/>
  <c r="E3752" i="6" s="1"/>
  <c r="E3753" i="6" s="1"/>
  <c r="E3754" i="6" s="1"/>
  <c r="E3755" i="6" s="1"/>
  <c r="E3756" i="6" s="1"/>
  <c r="E3757" i="6" s="1"/>
  <c r="E3758" i="6" s="1"/>
  <c r="E3759" i="6" s="1"/>
  <c r="E3760" i="6" s="1"/>
  <c r="E3761" i="6" s="1"/>
  <c r="E3762" i="6" s="1"/>
  <c r="E3763" i="6" s="1"/>
  <c r="E3764" i="6" s="1"/>
  <c r="E3765" i="6" s="1"/>
  <c r="E3766" i="6" s="1"/>
  <c r="E3767" i="6" s="1"/>
  <c r="E3768" i="6" s="1"/>
  <c r="E3769" i="6" s="1"/>
  <c r="E3770" i="6" s="1"/>
  <c r="E3771" i="6" s="1"/>
  <c r="E3772" i="6" s="1"/>
  <c r="E3773" i="6" s="1"/>
  <c r="E3774" i="6" s="1"/>
  <c r="E3775" i="6" s="1"/>
  <c r="E3776" i="6" s="1"/>
  <c r="E3777" i="6" s="1"/>
  <c r="E3778" i="6" s="1"/>
  <c r="E3779" i="6" s="1"/>
  <c r="E3780" i="6" s="1"/>
  <c r="E3781" i="6" s="1"/>
  <c r="E3782" i="6" s="1"/>
  <c r="E3783" i="6" s="1"/>
  <c r="E3784" i="6" s="1"/>
  <c r="E3785" i="6" s="1"/>
  <c r="E3786" i="6" s="1"/>
  <c r="E3787" i="6" s="1"/>
  <c r="E3788" i="6" s="1"/>
  <c r="E3789" i="6" s="1"/>
  <c r="E3790" i="6" s="1"/>
  <c r="E3791" i="6" s="1"/>
  <c r="E3792" i="6" s="1"/>
  <c r="E3793" i="6" s="1"/>
  <c r="E3794" i="6" s="1"/>
  <c r="E3795" i="6" s="1"/>
  <c r="E3796" i="6" s="1"/>
  <c r="E3797" i="6" s="1"/>
  <c r="E3798" i="6" s="1"/>
  <c r="E3799" i="6" s="1"/>
  <c r="E3800" i="6" s="1"/>
  <c r="E3801" i="6" s="1"/>
  <c r="E3802" i="6" s="1"/>
  <c r="E3803" i="6" s="1"/>
  <c r="E3804" i="6" s="1"/>
  <c r="E3805" i="6" s="1"/>
  <c r="E3806" i="6" s="1"/>
  <c r="E3807" i="6" s="1"/>
  <c r="E3808" i="6" s="1"/>
  <c r="E3809" i="6" s="1"/>
  <c r="E3810" i="6" s="1"/>
  <c r="E3811" i="6" s="1"/>
  <c r="E3812" i="6" s="1"/>
  <c r="E3813" i="6" s="1"/>
  <c r="E3814" i="6" s="1"/>
  <c r="E3815" i="6" s="1"/>
  <c r="E3816" i="6" s="1"/>
  <c r="E3817" i="6" s="1"/>
  <c r="E3818" i="6" s="1"/>
  <c r="E3819" i="6" s="1"/>
  <c r="E3820" i="6" s="1"/>
  <c r="E3821" i="6" s="1"/>
  <c r="E3822" i="6" s="1"/>
  <c r="E3823" i="6" s="1"/>
  <c r="E3824" i="6" s="1"/>
  <c r="E3825" i="6" s="1"/>
  <c r="E3826" i="6" s="1"/>
  <c r="E3827" i="6" s="1"/>
  <c r="E3828" i="6" s="1"/>
  <c r="E3829" i="6" s="1"/>
  <c r="E3830" i="6" s="1"/>
  <c r="E3831" i="6" s="1"/>
  <c r="E3832" i="6" s="1"/>
  <c r="E3833" i="6" s="1"/>
  <c r="E3834" i="6" s="1"/>
  <c r="E3835" i="6" s="1"/>
  <c r="E3836" i="6" s="1"/>
  <c r="E3837" i="6" s="1"/>
  <c r="E3838" i="6" s="1"/>
  <c r="E3839" i="6" s="1"/>
  <c r="E3840" i="6" s="1"/>
  <c r="E3841" i="6" s="1"/>
  <c r="E3842" i="6" s="1"/>
  <c r="E3843" i="6" s="1"/>
  <c r="E3844" i="6" s="1"/>
  <c r="E3845" i="6" s="1"/>
  <c r="E3846" i="6" s="1"/>
  <c r="E3847" i="6" s="1"/>
  <c r="E3848" i="6" s="1"/>
  <c r="E3849" i="6" s="1"/>
  <c r="E3850" i="6" s="1"/>
  <c r="E3851" i="6" s="1"/>
  <c r="E3852" i="6" s="1"/>
  <c r="E3853" i="6" s="1"/>
  <c r="E3854" i="6" s="1"/>
  <c r="E3855" i="6" s="1"/>
  <c r="E3856" i="6" s="1"/>
  <c r="E3857" i="6" s="1"/>
  <c r="E3858" i="6" s="1"/>
  <c r="E3859" i="6" s="1"/>
  <c r="E3860" i="6" s="1"/>
  <c r="E3861" i="6" s="1"/>
  <c r="E3862" i="6" s="1"/>
  <c r="E3863" i="6" s="1"/>
  <c r="E3864" i="6" s="1"/>
  <c r="E3865" i="6" s="1"/>
  <c r="E3866" i="6" s="1"/>
  <c r="E3867" i="6" s="1"/>
  <c r="E3868" i="6" s="1"/>
  <c r="E3869" i="6" s="1"/>
  <c r="E3870" i="6" s="1"/>
  <c r="E3871" i="6" s="1"/>
  <c r="E3872" i="6" s="1"/>
  <c r="E3873" i="6" s="1"/>
  <c r="E3874" i="6" s="1"/>
  <c r="E3875" i="6" s="1"/>
  <c r="E3876" i="6" s="1"/>
  <c r="E3877" i="6" s="1"/>
  <c r="E3878" i="6" s="1"/>
  <c r="E3879" i="6" s="1"/>
  <c r="E3880" i="6" s="1"/>
  <c r="E3881" i="6" s="1"/>
  <c r="E3882" i="6" s="1"/>
  <c r="E3883" i="6" s="1"/>
  <c r="E3884" i="6" s="1"/>
  <c r="E3885" i="6" s="1"/>
  <c r="E3886" i="6" s="1"/>
  <c r="E3887" i="6" s="1"/>
  <c r="E3888" i="6" s="1"/>
  <c r="E3889" i="6" s="1"/>
  <c r="E3890" i="6" s="1"/>
  <c r="E3891" i="6" s="1"/>
  <c r="E3892" i="6" s="1"/>
  <c r="E3893" i="6" s="1"/>
  <c r="E3894" i="6" s="1"/>
  <c r="E3895" i="6" s="1"/>
  <c r="E3896" i="6" s="1"/>
  <c r="E3897" i="6" s="1"/>
  <c r="E3898" i="6" s="1"/>
  <c r="E3899" i="6" s="1"/>
  <c r="E3900" i="6" s="1"/>
  <c r="E3901" i="6" s="1"/>
  <c r="E3902" i="6" s="1"/>
  <c r="E3903" i="6" s="1"/>
  <c r="E3904" i="6" s="1"/>
  <c r="E3905" i="6" s="1"/>
  <c r="E3906" i="6" s="1"/>
  <c r="E3907" i="6" s="1"/>
  <c r="E3908" i="6" s="1"/>
  <c r="E3909" i="6" s="1"/>
  <c r="E3910" i="6" s="1"/>
  <c r="E3911" i="6" s="1"/>
  <c r="E3912" i="6" s="1"/>
  <c r="E3913" i="6" s="1"/>
  <c r="E3914" i="6" s="1"/>
  <c r="E3915" i="6" s="1"/>
  <c r="E3916" i="6" s="1"/>
  <c r="E3917" i="6" s="1"/>
  <c r="E3918" i="6" s="1"/>
  <c r="E3919" i="6" s="1"/>
  <c r="E3920" i="6" s="1"/>
  <c r="E3921" i="6" s="1"/>
  <c r="E3922" i="6" s="1"/>
  <c r="E3923" i="6" s="1"/>
  <c r="E3924" i="6" s="1"/>
  <c r="E3925" i="6" s="1"/>
  <c r="E3926" i="6" s="1"/>
  <c r="E3927" i="6" s="1"/>
  <c r="E3928" i="6" s="1"/>
  <c r="E3929" i="6" s="1"/>
  <c r="E3930" i="6" s="1"/>
  <c r="E3931" i="6" s="1"/>
  <c r="E3932" i="6" s="1"/>
  <c r="E3933" i="6" s="1"/>
  <c r="E3934" i="6" s="1"/>
  <c r="E3935" i="6" s="1"/>
  <c r="E3936" i="6" s="1"/>
  <c r="E3937" i="6" s="1"/>
  <c r="E3938" i="6" s="1"/>
  <c r="E3939" i="6" s="1"/>
  <c r="E3940" i="6" s="1"/>
  <c r="E3941" i="6" s="1"/>
  <c r="E3942" i="6" s="1"/>
  <c r="E3943" i="6" s="1"/>
  <c r="E3944" i="6" s="1"/>
  <c r="E3945" i="6" s="1"/>
  <c r="E3946" i="6" s="1"/>
  <c r="E3947" i="6" s="1"/>
  <c r="E3948" i="6" s="1"/>
  <c r="E3949" i="6" s="1"/>
  <c r="E3950" i="6" s="1"/>
  <c r="E3951" i="6" s="1"/>
  <c r="E3952" i="6" s="1"/>
  <c r="E3953" i="6" s="1"/>
  <c r="E3954" i="6" s="1"/>
  <c r="E3955" i="6" s="1"/>
  <c r="E3956" i="6" s="1"/>
  <c r="E3957" i="6" s="1"/>
  <c r="E3958" i="6" s="1"/>
  <c r="E3959" i="6" s="1"/>
  <c r="E3960" i="6" s="1"/>
  <c r="E3961" i="6" s="1"/>
  <c r="E3962" i="6" s="1"/>
  <c r="E3963" i="6" s="1"/>
  <c r="E3964" i="6" s="1"/>
  <c r="E3965" i="6" s="1"/>
  <c r="E3966" i="6" s="1"/>
  <c r="E3967" i="6" s="1"/>
  <c r="E3968" i="6" s="1"/>
  <c r="E3969" i="6" s="1"/>
  <c r="E3970" i="6" s="1"/>
  <c r="E3971" i="6" s="1"/>
  <c r="E3972" i="6" s="1"/>
  <c r="E3973" i="6" s="1"/>
  <c r="E3974" i="6" s="1"/>
  <c r="E3975" i="6" s="1"/>
  <c r="E3976" i="6" s="1"/>
  <c r="E3977" i="6" s="1"/>
  <c r="E3978" i="6" s="1"/>
  <c r="E3979" i="6" s="1"/>
  <c r="E3980" i="6" s="1"/>
  <c r="E3981" i="6" s="1"/>
  <c r="E3982" i="6" s="1"/>
  <c r="E3983" i="6" s="1"/>
  <c r="E3984" i="6" s="1"/>
  <c r="E3985" i="6" s="1"/>
  <c r="E3986" i="6" s="1"/>
  <c r="E3987" i="6" s="1"/>
  <c r="E3988" i="6" s="1"/>
  <c r="E3989" i="6" s="1"/>
  <c r="E3990" i="6" s="1"/>
  <c r="E3991" i="6" s="1"/>
  <c r="E3992" i="6" s="1"/>
  <c r="E3993" i="6" s="1"/>
  <c r="E3994" i="6" s="1"/>
  <c r="E3995" i="6" s="1"/>
  <c r="E3996" i="6" s="1"/>
  <c r="E3997" i="6" s="1"/>
  <c r="E3998" i="6" s="1"/>
  <c r="E3999" i="6" s="1"/>
  <c r="E4000" i="6" s="1"/>
  <c r="E4001" i="6" s="1"/>
  <c r="E4002" i="6" s="1"/>
  <c r="E4003" i="6" s="1"/>
  <c r="E4004" i="6" s="1"/>
  <c r="E4005" i="6" s="1"/>
  <c r="E4006" i="6" s="1"/>
  <c r="E4007" i="6" s="1"/>
  <c r="E4008" i="6" s="1"/>
  <c r="E4009" i="6" s="1"/>
  <c r="E4010" i="6" s="1"/>
  <c r="E4011" i="6" s="1"/>
  <c r="E4012" i="6" s="1"/>
  <c r="E4013" i="6" s="1"/>
  <c r="E4014" i="6" s="1"/>
  <c r="E4015" i="6" s="1"/>
  <c r="E4016" i="6" s="1"/>
  <c r="E4017" i="6" s="1"/>
  <c r="E4018" i="6" s="1"/>
  <c r="E4019" i="6" s="1"/>
  <c r="E4020" i="6" s="1"/>
  <c r="E4021" i="6" s="1"/>
  <c r="E4022" i="6" s="1"/>
  <c r="E4023" i="6" s="1"/>
  <c r="E4024" i="6" s="1"/>
  <c r="E4025" i="6" s="1"/>
  <c r="E4026" i="6" s="1"/>
  <c r="E4027" i="6" s="1"/>
  <c r="E4028" i="6" s="1"/>
  <c r="E4029" i="6" s="1"/>
  <c r="E4030" i="6" s="1"/>
  <c r="E4031" i="6" s="1"/>
  <c r="E4032" i="6" s="1"/>
  <c r="E4033" i="6" s="1"/>
  <c r="E4034" i="6" s="1"/>
  <c r="E4035" i="6" s="1"/>
  <c r="E4036" i="6" s="1"/>
  <c r="E4037" i="6" s="1"/>
  <c r="E4038" i="6" s="1"/>
  <c r="E4039" i="6" s="1"/>
  <c r="E4040" i="6" s="1"/>
  <c r="E4041" i="6" s="1"/>
  <c r="E4042" i="6" s="1"/>
  <c r="E4043" i="6" s="1"/>
  <c r="E4044" i="6" s="1"/>
  <c r="E4045" i="6" s="1"/>
  <c r="E4046" i="6" s="1"/>
  <c r="E4047" i="6" s="1"/>
  <c r="E4048" i="6" s="1"/>
  <c r="E4049" i="6" s="1"/>
  <c r="E4050" i="6" s="1"/>
  <c r="E4051" i="6" s="1"/>
  <c r="E4052" i="6" s="1"/>
  <c r="E4053" i="6" s="1"/>
  <c r="E4054" i="6" s="1"/>
  <c r="E4055" i="6" s="1"/>
  <c r="E4056" i="6" s="1"/>
  <c r="E4057" i="6" s="1"/>
  <c r="E4058" i="6" s="1"/>
  <c r="E4059" i="6" s="1"/>
  <c r="E4060" i="6" s="1"/>
  <c r="E4061" i="6" s="1"/>
  <c r="E4062" i="6" s="1"/>
  <c r="E4063" i="6" s="1"/>
  <c r="E4064" i="6" s="1"/>
  <c r="E4065" i="6" s="1"/>
  <c r="E4066" i="6" s="1"/>
  <c r="E4067" i="6" s="1"/>
  <c r="E4068" i="6" s="1"/>
  <c r="E4069" i="6" s="1"/>
  <c r="E4070" i="6" s="1"/>
  <c r="E4071" i="6" s="1"/>
  <c r="E4072" i="6" s="1"/>
  <c r="E4073" i="6" s="1"/>
  <c r="E4074" i="6" s="1"/>
  <c r="E4075" i="6" s="1"/>
  <c r="E4076" i="6" s="1"/>
  <c r="E4077" i="6" s="1"/>
  <c r="E4078" i="6" s="1"/>
  <c r="E4079" i="6" s="1"/>
  <c r="E4080" i="6" s="1"/>
  <c r="E4081" i="6" s="1"/>
  <c r="E4082" i="6" s="1"/>
  <c r="E4083" i="6" s="1"/>
  <c r="E4084" i="6" s="1"/>
  <c r="E4085" i="6" s="1"/>
  <c r="E4086" i="6" s="1"/>
  <c r="E4087" i="6" s="1"/>
  <c r="E4088" i="6" s="1"/>
  <c r="E4089" i="6" s="1"/>
  <c r="E4090" i="6" s="1"/>
  <c r="E4091" i="6" s="1"/>
  <c r="E4092" i="6" s="1"/>
  <c r="E4093" i="6" s="1"/>
  <c r="E4094" i="6" s="1"/>
  <c r="E4095" i="6" s="1"/>
  <c r="E4096" i="6" s="1"/>
  <c r="E4097" i="6" s="1"/>
  <c r="E4098" i="6" s="1"/>
  <c r="E4099" i="6" s="1"/>
  <c r="E4100" i="6" s="1"/>
  <c r="E4101" i="6" s="1"/>
  <c r="E4102" i="6" s="1"/>
  <c r="E4103" i="6" s="1"/>
  <c r="E4104" i="6" s="1"/>
  <c r="E4105" i="6" s="1"/>
  <c r="E4106" i="6" s="1"/>
  <c r="E4107" i="6" s="1"/>
  <c r="E4108" i="6" s="1"/>
  <c r="E4109" i="6" s="1"/>
  <c r="E4110" i="6" s="1"/>
  <c r="E4111" i="6" s="1"/>
  <c r="E4112" i="6" s="1"/>
  <c r="E4113" i="6" s="1"/>
  <c r="E4114" i="6" s="1"/>
  <c r="E4115" i="6" s="1"/>
  <c r="E4116" i="6" s="1"/>
  <c r="E4117" i="6" s="1"/>
  <c r="E4118" i="6" s="1"/>
  <c r="E4119" i="6" s="1"/>
  <c r="E4120" i="6" s="1"/>
  <c r="E4121" i="6" s="1"/>
  <c r="E4122" i="6" s="1"/>
  <c r="E4123" i="6" s="1"/>
  <c r="E4124" i="6" s="1"/>
  <c r="E4125" i="6" s="1"/>
  <c r="E4126" i="6" s="1"/>
  <c r="E4127" i="6" s="1"/>
  <c r="E4128" i="6" s="1"/>
  <c r="E4129" i="6" s="1"/>
  <c r="E4130" i="6" s="1"/>
  <c r="E4131" i="6" s="1"/>
  <c r="E4132" i="6" s="1"/>
  <c r="E4133" i="6" s="1"/>
  <c r="E4134" i="6" s="1"/>
  <c r="E4135" i="6" s="1"/>
  <c r="E4136" i="6" s="1"/>
  <c r="E4137" i="6" s="1"/>
  <c r="E4138" i="6" s="1"/>
  <c r="E4139" i="6" s="1"/>
  <c r="E4140" i="6" s="1"/>
  <c r="E4141" i="6" s="1"/>
  <c r="E4142" i="6" s="1"/>
  <c r="E4143" i="6" s="1"/>
  <c r="E4144" i="6" s="1"/>
  <c r="E4145" i="6" s="1"/>
  <c r="E4146" i="6" s="1"/>
  <c r="E4147" i="6" s="1"/>
  <c r="E4148" i="6" s="1"/>
  <c r="E4149" i="6" s="1"/>
  <c r="E4150" i="6" s="1"/>
  <c r="E4151" i="6" s="1"/>
  <c r="E4152" i="6" s="1"/>
  <c r="E4153" i="6" s="1"/>
  <c r="E4154" i="6" s="1"/>
  <c r="E4155" i="6" s="1"/>
  <c r="E4156" i="6" s="1"/>
  <c r="E4157" i="6" s="1"/>
  <c r="E4158" i="6" s="1"/>
  <c r="E4159" i="6" s="1"/>
  <c r="E4160" i="6" s="1"/>
  <c r="E4161" i="6" s="1"/>
  <c r="E4162" i="6" s="1"/>
  <c r="E4163" i="6" s="1"/>
  <c r="E4164" i="6" s="1"/>
  <c r="E4165" i="6" s="1"/>
  <c r="E4166" i="6" s="1"/>
  <c r="E4167" i="6" s="1"/>
  <c r="E4168" i="6" s="1"/>
  <c r="E4169" i="6" s="1"/>
  <c r="E4170" i="6" s="1"/>
  <c r="E4171" i="6" s="1"/>
  <c r="E4172" i="6" s="1"/>
  <c r="E4173" i="6" s="1"/>
  <c r="E4174" i="6" s="1"/>
  <c r="E4175" i="6" s="1"/>
  <c r="E4176" i="6" s="1"/>
  <c r="E4177" i="6" s="1"/>
  <c r="E4178" i="6" s="1"/>
  <c r="E4179" i="6" s="1"/>
  <c r="E4180" i="6" s="1"/>
  <c r="E4181" i="6" s="1"/>
  <c r="E4182" i="6" s="1"/>
  <c r="E4183" i="6" s="1"/>
  <c r="E4184" i="6" s="1"/>
  <c r="E4185" i="6" s="1"/>
  <c r="E4186" i="6" s="1"/>
  <c r="E4187" i="6" s="1"/>
  <c r="E4188" i="6" s="1"/>
  <c r="E4189" i="6" s="1"/>
  <c r="E4190" i="6" s="1"/>
  <c r="E4191" i="6" s="1"/>
  <c r="E4192" i="6" s="1"/>
  <c r="E4193" i="6" s="1"/>
  <c r="E4194" i="6" s="1"/>
  <c r="E4195" i="6" s="1"/>
  <c r="E4196" i="6" s="1"/>
  <c r="E4197" i="6" s="1"/>
  <c r="E4198" i="6" s="1"/>
  <c r="E4199" i="6" s="1"/>
  <c r="E4200" i="6" s="1"/>
  <c r="E4201" i="6" s="1"/>
  <c r="E4202" i="6" s="1"/>
  <c r="E4203" i="6" s="1"/>
  <c r="E4204" i="6" s="1"/>
  <c r="E4205" i="6" s="1"/>
  <c r="E4206" i="6" s="1"/>
  <c r="E4207" i="6" s="1"/>
  <c r="E4208" i="6" s="1"/>
  <c r="E4209" i="6" s="1"/>
  <c r="E4210" i="6" s="1"/>
  <c r="E4211" i="6" s="1"/>
  <c r="E4212" i="6" s="1"/>
  <c r="E4213" i="6" s="1"/>
  <c r="E4214" i="6" s="1"/>
  <c r="E4215" i="6" s="1"/>
  <c r="E4216" i="6" s="1"/>
  <c r="E4217" i="6" s="1"/>
  <c r="E4218" i="6" s="1"/>
  <c r="E4219" i="6" s="1"/>
  <c r="E4220" i="6" s="1"/>
  <c r="E4221" i="6" s="1"/>
  <c r="E4222" i="6" s="1"/>
  <c r="E4223" i="6" s="1"/>
  <c r="E4224" i="6" s="1"/>
  <c r="E4225" i="6" s="1"/>
  <c r="E4226" i="6" s="1"/>
  <c r="E4227" i="6" s="1"/>
  <c r="E4228" i="6" s="1"/>
  <c r="E4229" i="6" s="1"/>
  <c r="E4230" i="6" s="1"/>
  <c r="E4231" i="6" s="1"/>
  <c r="E4232" i="6" s="1"/>
  <c r="E4233" i="6" s="1"/>
  <c r="E4234" i="6" s="1"/>
  <c r="E4235" i="6" s="1"/>
  <c r="E4236" i="6" s="1"/>
  <c r="E4237" i="6" s="1"/>
  <c r="E4238" i="6" s="1"/>
  <c r="E4239" i="6" s="1"/>
  <c r="E4240" i="6" s="1"/>
  <c r="E4241" i="6" s="1"/>
  <c r="E4242" i="6" s="1"/>
  <c r="E4243" i="6" s="1"/>
  <c r="E4244" i="6" s="1"/>
  <c r="E4245" i="6" s="1"/>
  <c r="E4246" i="6" s="1"/>
  <c r="E4247" i="6" s="1"/>
  <c r="E4248" i="6" s="1"/>
  <c r="E4249" i="6" s="1"/>
  <c r="E4250" i="6" s="1"/>
  <c r="E4251" i="6" s="1"/>
  <c r="E4252" i="6" s="1"/>
  <c r="E4253" i="6" s="1"/>
  <c r="E4254" i="6" s="1"/>
  <c r="E4255" i="6" s="1"/>
  <c r="E4256" i="6" s="1"/>
  <c r="E4257" i="6" s="1"/>
  <c r="E4258" i="6" s="1"/>
  <c r="E4259" i="6" s="1"/>
  <c r="E4260" i="6" s="1"/>
  <c r="E4261" i="6" s="1"/>
  <c r="E4262" i="6" s="1"/>
  <c r="E4263" i="6" s="1"/>
  <c r="E4264" i="6" s="1"/>
  <c r="E4265" i="6" s="1"/>
  <c r="E4266" i="6" s="1"/>
  <c r="E4267" i="6" s="1"/>
  <c r="E4268" i="6" s="1"/>
  <c r="E4269" i="6" s="1"/>
  <c r="E4270" i="6" s="1"/>
  <c r="E4271" i="6" s="1"/>
  <c r="E4272" i="6" s="1"/>
  <c r="E4273" i="6" s="1"/>
  <c r="E4274" i="6" s="1"/>
  <c r="E4275" i="6" s="1"/>
  <c r="E4276" i="6" s="1"/>
  <c r="E4277" i="6" s="1"/>
  <c r="E4278" i="6" s="1"/>
  <c r="E4279" i="6" s="1"/>
  <c r="E4280" i="6" s="1"/>
  <c r="E4281" i="6" s="1"/>
  <c r="E4282" i="6" s="1"/>
  <c r="E4283" i="6" s="1"/>
  <c r="E4284" i="6" s="1"/>
  <c r="E4285" i="6" s="1"/>
  <c r="E4286" i="6" s="1"/>
  <c r="E4287" i="6" s="1"/>
  <c r="E4288" i="6" s="1"/>
  <c r="E4289" i="6" s="1"/>
  <c r="E4290" i="6" s="1"/>
  <c r="E4291" i="6" s="1"/>
  <c r="E4292" i="6" s="1"/>
  <c r="E4293" i="6" s="1"/>
  <c r="E4294" i="6" s="1"/>
  <c r="E4295" i="6" s="1"/>
  <c r="E4296" i="6" s="1"/>
  <c r="E4297" i="6" s="1"/>
  <c r="E4298" i="6" s="1"/>
  <c r="E4299" i="6" s="1"/>
  <c r="E4300" i="6" s="1"/>
  <c r="E4301" i="6" s="1"/>
  <c r="E4302" i="6" s="1"/>
  <c r="E4303" i="6" s="1"/>
  <c r="E4304" i="6" s="1"/>
  <c r="E4305" i="6" s="1"/>
  <c r="E4306" i="6" s="1"/>
  <c r="E4307" i="6" s="1"/>
  <c r="E4308" i="6" s="1"/>
  <c r="E4309" i="6" s="1"/>
  <c r="E4310" i="6" s="1"/>
  <c r="E4311" i="6" s="1"/>
  <c r="E4312" i="6" s="1"/>
  <c r="E4313" i="6" s="1"/>
  <c r="E4314" i="6" s="1"/>
  <c r="E4315" i="6" s="1"/>
  <c r="E4316" i="6" s="1"/>
  <c r="E4317" i="6" s="1"/>
  <c r="E4318" i="6" s="1"/>
  <c r="E4319" i="6" s="1"/>
  <c r="E4320" i="6" s="1"/>
  <c r="E4321" i="6" s="1"/>
  <c r="E4322" i="6" s="1"/>
  <c r="E4323" i="6" s="1"/>
  <c r="E4324" i="6" s="1"/>
  <c r="E4325" i="6" s="1"/>
  <c r="E4326" i="6" s="1"/>
  <c r="E4327" i="6" s="1"/>
  <c r="E4328" i="6" s="1"/>
  <c r="E4329" i="6" s="1"/>
  <c r="E4330" i="6" s="1"/>
  <c r="E4331" i="6" s="1"/>
  <c r="E4332" i="6" s="1"/>
  <c r="E4333" i="6" s="1"/>
  <c r="E4334" i="6" s="1"/>
  <c r="E4335" i="6" s="1"/>
  <c r="E4336" i="6" s="1"/>
  <c r="E4337" i="6" s="1"/>
  <c r="E4338" i="6" s="1"/>
  <c r="E4339" i="6" s="1"/>
  <c r="E4340" i="6" s="1"/>
  <c r="E4341" i="6" s="1"/>
  <c r="E4342" i="6" s="1"/>
  <c r="E4343" i="6" s="1"/>
  <c r="E4344" i="6" s="1"/>
  <c r="E4345" i="6" s="1"/>
  <c r="E4346" i="6" s="1"/>
  <c r="E4347" i="6" s="1"/>
  <c r="E4348" i="6" s="1"/>
  <c r="E4349" i="6" s="1"/>
  <c r="E4350" i="6" s="1"/>
  <c r="E4351" i="6" s="1"/>
  <c r="E4352" i="6" s="1"/>
  <c r="E4353" i="6" s="1"/>
  <c r="E4354" i="6" s="1"/>
  <c r="E4355" i="6" s="1"/>
  <c r="E4356" i="6" s="1"/>
  <c r="E4357" i="6" s="1"/>
  <c r="E4358" i="6" s="1"/>
  <c r="E4359" i="6" s="1"/>
  <c r="E4360" i="6" s="1"/>
  <c r="E4361" i="6" s="1"/>
  <c r="E4362" i="6" s="1"/>
  <c r="E4363" i="6" s="1"/>
  <c r="E4364" i="6" s="1"/>
  <c r="E4365" i="6" s="1"/>
  <c r="E4366" i="6" s="1"/>
  <c r="E4367" i="6" s="1"/>
  <c r="E4368" i="6" s="1"/>
  <c r="E4369" i="6" s="1"/>
  <c r="E4370" i="6" s="1"/>
  <c r="E4371" i="6" s="1"/>
  <c r="E4372" i="6" s="1"/>
  <c r="E4373" i="6" s="1"/>
  <c r="E4374" i="6" s="1"/>
  <c r="E4375" i="6" s="1"/>
  <c r="E4376" i="6" s="1"/>
  <c r="E4377" i="6" s="1"/>
  <c r="E4378" i="6" s="1"/>
  <c r="E4379" i="6" s="1"/>
  <c r="E4380" i="6" s="1"/>
  <c r="E4381" i="6" s="1"/>
  <c r="E4382" i="6" s="1"/>
  <c r="E4383" i="6" s="1"/>
  <c r="E4384" i="6" s="1"/>
  <c r="E4385" i="6" s="1"/>
  <c r="E4386" i="6" s="1"/>
  <c r="E4387" i="6" s="1"/>
  <c r="E4388" i="6" s="1"/>
  <c r="E4389" i="6" s="1"/>
  <c r="E4390" i="6" s="1"/>
  <c r="E4391" i="6" s="1"/>
  <c r="E4392" i="6" s="1"/>
  <c r="E4393" i="6" s="1"/>
  <c r="E4394" i="6" s="1"/>
  <c r="E4395" i="6" s="1"/>
  <c r="E4396" i="6" s="1"/>
  <c r="E4397" i="6" s="1"/>
  <c r="E4398" i="6" s="1"/>
  <c r="E4399" i="6" s="1"/>
  <c r="E4400" i="6" s="1"/>
  <c r="E4401" i="6" s="1"/>
  <c r="E4402" i="6" s="1"/>
  <c r="E4403" i="6" s="1"/>
  <c r="E4404" i="6" s="1"/>
  <c r="E4405" i="6" s="1"/>
  <c r="E4406" i="6" s="1"/>
  <c r="E4407" i="6" s="1"/>
  <c r="E4408" i="6" s="1"/>
  <c r="E4409" i="6" s="1"/>
  <c r="E4410" i="6" s="1"/>
  <c r="E4411" i="6" s="1"/>
  <c r="E4412" i="6" s="1"/>
  <c r="E4413" i="6" s="1"/>
  <c r="E4414" i="6" s="1"/>
  <c r="E4415" i="6" s="1"/>
  <c r="E4416" i="6" s="1"/>
  <c r="E4417" i="6" s="1"/>
  <c r="E4418" i="6" s="1"/>
  <c r="E4419" i="6" s="1"/>
  <c r="E4420" i="6" s="1"/>
  <c r="E4421" i="6" s="1"/>
  <c r="E4422" i="6" s="1"/>
  <c r="E4423" i="6" s="1"/>
  <c r="E4424" i="6" s="1"/>
  <c r="E4425" i="6" s="1"/>
  <c r="E4426" i="6" s="1"/>
  <c r="E4427" i="6" s="1"/>
  <c r="E4428" i="6" s="1"/>
  <c r="E4429" i="6" s="1"/>
  <c r="E4430" i="6" s="1"/>
  <c r="E4431" i="6" s="1"/>
  <c r="E4432" i="6" s="1"/>
  <c r="E4433" i="6" s="1"/>
  <c r="E4434" i="6" s="1"/>
  <c r="E4435" i="6" s="1"/>
  <c r="E4436" i="6" s="1"/>
  <c r="E4437" i="6" s="1"/>
  <c r="E4438" i="6" s="1"/>
  <c r="E4439" i="6" s="1"/>
  <c r="E4440" i="6" s="1"/>
  <c r="E4441" i="6" s="1"/>
  <c r="E4442" i="6" s="1"/>
  <c r="E4443" i="6" s="1"/>
  <c r="E4444" i="6" s="1"/>
  <c r="E4445" i="6" s="1"/>
  <c r="E4446" i="6" s="1"/>
  <c r="E4447" i="6" s="1"/>
  <c r="E4448" i="6" s="1"/>
  <c r="E4449" i="6" s="1"/>
  <c r="E4450" i="6" s="1"/>
  <c r="E4451" i="6" s="1"/>
  <c r="E4452" i="6" s="1"/>
  <c r="E4453" i="6" s="1"/>
  <c r="E4454" i="6" s="1"/>
  <c r="E4455" i="6" s="1"/>
  <c r="E4456" i="6" s="1"/>
  <c r="E4457" i="6" s="1"/>
  <c r="E4458" i="6" s="1"/>
  <c r="E4459" i="6" s="1"/>
  <c r="E4460" i="6" s="1"/>
  <c r="E4461" i="6" s="1"/>
  <c r="E4462" i="6" s="1"/>
  <c r="E4463" i="6" s="1"/>
  <c r="E4464" i="6" s="1"/>
  <c r="E4465" i="6" s="1"/>
  <c r="E4466" i="6" s="1"/>
  <c r="E4467" i="6" s="1"/>
  <c r="E4468" i="6" s="1"/>
  <c r="E4469" i="6" s="1"/>
  <c r="E4470" i="6" s="1"/>
  <c r="E4471" i="6" s="1"/>
  <c r="E4472" i="6" s="1"/>
  <c r="E4473" i="6" s="1"/>
  <c r="E4474" i="6" s="1"/>
  <c r="E4475" i="6" s="1"/>
  <c r="E4476" i="6" s="1"/>
  <c r="E4477" i="6" s="1"/>
  <c r="E4478" i="6" s="1"/>
  <c r="E4479" i="6" s="1"/>
  <c r="E4480" i="6" s="1"/>
  <c r="E4481" i="6" s="1"/>
  <c r="E4482" i="6" s="1"/>
  <c r="E4483" i="6" s="1"/>
  <c r="E4484" i="6" s="1"/>
  <c r="E4485" i="6" s="1"/>
  <c r="E4486" i="6" s="1"/>
  <c r="E4487" i="6" s="1"/>
  <c r="E4488" i="6" s="1"/>
  <c r="E4489" i="6" s="1"/>
  <c r="E4490" i="6" s="1"/>
  <c r="E4491" i="6" s="1"/>
  <c r="E4492" i="6" s="1"/>
  <c r="E4493" i="6" s="1"/>
  <c r="E4494" i="6" s="1"/>
  <c r="E4495" i="6" s="1"/>
  <c r="E4496" i="6" s="1"/>
  <c r="E4497" i="6" s="1"/>
  <c r="E4498" i="6" s="1"/>
  <c r="E4499" i="6" s="1"/>
  <c r="E4500" i="6" s="1"/>
  <c r="E4501" i="6" s="1"/>
  <c r="E4502" i="6" s="1"/>
  <c r="E4503" i="6" s="1"/>
  <c r="E4504" i="6" s="1"/>
  <c r="E4505" i="6" s="1"/>
  <c r="E4506" i="6" s="1"/>
  <c r="E4507" i="6" s="1"/>
  <c r="E4508" i="6" s="1"/>
  <c r="E4509" i="6" s="1"/>
  <c r="E4510" i="6" s="1"/>
  <c r="E4511" i="6" s="1"/>
  <c r="E4512" i="6" s="1"/>
  <c r="E4513" i="6" s="1"/>
  <c r="E4514" i="6" s="1"/>
  <c r="E4515" i="6" s="1"/>
  <c r="E4516" i="6" s="1"/>
  <c r="E4517" i="6" s="1"/>
  <c r="E4518" i="6" s="1"/>
  <c r="E4519" i="6" s="1"/>
  <c r="E4520" i="6" s="1"/>
  <c r="E4521" i="6" s="1"/>
  <c r="E4522" i="6" s="1"/>
  <c r="E4523" i="6" s="1"/>
  <c r="E4524" i="6" s="1"/>
  <c r="E4525" i="6" s="1"/>
  <c r="E4526" i="6" s="1"/>
  <c r="E4527" i="6" s="1"/>
  <c r="E4528" i="6" s="1"/>
  <c r="E4529" i="6" s="1"/>
  <c r="E4530" i="6" s="1"/>
  <c r="E4531" i="6" s="1"/>
  <c r="E4532" i="6" s="1"/>
  <c r="E4533" i="6" s="1"/>
  <c r="E4534" i="6" s="1"/>
  <c r="E4535" i="6" s="1"/>
  <c r="E4536" i="6" s="1"/>
  <c r="E4537" i="6" s="1"/>
  <c r="E257" i="6"/>
  <c r="F256" i="6"/>
  <c r="E377" i="3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19" i="3" l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003" i="3" s="1"/>
  <c r="E1004" i="3" s="1"/>
  <c r="E1005" i="3" s="1"/>
  <c r="E1006" i="3" s="1"/>
  <c r="E1007" i="3" s="1"/>
  <c r="E1008" i="3" s="1"/>
  <c r="E1009" i="3" s="1"/>
  <c r="E1010" i="3" s="1"/>
  <c r="E1011" i="3" s="1"/>
  <c r="E1012" i="3" s="1"/>
  <c r="E1013" i="3" s="1"/>
  <c r="E1014" i="3" s="1"/>
  <c r="E1015" i="3" s="1"/>
  <c r="E1016" i="3" s="1"/>
  <c r="E1017" i="3" s="1"/>
  <c r="E1018" i="3" s="1"/>
  <c r="E1019" i="3" s="1"/>
  <c r="E1020" i="3" s="1"/>
  <c r="E1021" i="3" s="1"/>
  <c r="E1022" i="3" s="1"/>
  <c r="E1023" i="3" s="1"/>
  <c r="E1024" i="3" s="1"/>
  <c r="E1025" i="3" s="1"/>
  <c r="E1026" i="3" s="1"/>
  <c r="E1027" i="3" s="1"/>
  <c r="E1028" i="3" s="1"/>
  <c r="E1029" i="3" s="1"/>
  <c r="E1030" i="3" s="1"/>
  <c r="E1031" i="3" s="1"/>
  <c r="E1032" i="3" s="1"/>
  <c r="E1033" i="3" s="1"/>
  <c r="E1034" i="3" s="1"/>
  <c r="E1035" i="3" s="1"/>
  <c r="E1036" i="3" s="1"/>
  <c r="E1037" i="3" s="1"/>
  <c r="E1038" i="3" s="1"/>
  <c r="E1039" i="3" s="1"/>
  <c r="E1040" i="3" s="1"/>
  <c r="E1041" i="3" s="1"/>
  <c r="E1042" i="3" s="1"/>
  <c r="E1043" i="3" s="1"/>
  <c r="E1044" i="3" s="1"/>
  <c r="E1045" i="3" s="1"/>
  <c r="E1046" i="3" s="1"/>
  <c r="E1047" i="3" s="1"/>
  <c r="E1048" i="3" s="1"/>
  <c r="E1049" i="3" s="1"/>
  <c r="E1050" i="3" s="1"/>
  <c r="E1051" i="3" s="1"/>
  <c r="E1052" i="3" s="1"/>
  <c r="E1053" i="3" s="1"/>
  <c r="E1054" i="3" s="1"/>
  <c r="E1055" i="3" s="1"/>
  <c r="E1056" i="3" s="1"/>
  <c r="E1057" i="3" s="1"/>
  <c r="E1058" i="3" s="1"/>
  <c r="E1059" i="3" s="1"/>
  <c r="E1060" i="3" s="1"/>
  <c r="E1061" i="3" s="1"/>
  <c r="E1062" i="3" s="1"/>
  <c r="E1063" i="3" s="1"/>
  <c r="E1064" i="3" s="1"/>
  <c r="E1065" i="3" s="1"/>
  <c r="E1066" i="3" s="1"/>
  <c r="E1067" i="3" s="1"/>
  <c r="E1068" i="3" s="1"/>
  <c r="E1069" i="3" s="1"/>
  <c r="E1070" i="3" s="1"/>
  <c r="E1071" i="3" s="1"/>
  <c r="E1072" i="3" s="1"/>
  <c r="E1073" i="3" s="1"/>
  <c r="E1074" i="3" s="1"/>
  <c r="E1075" i="3" s="1"/>
  <c r="E1076" i="3" s="1"/>
  <c r="E1077" i="3" s="1"/>
  <c r="E1078" i="3" s="1"/>
  <c r="E1079" i="3" s="1"/>
  <c r="E1080" i="3" s="1"/>
  <c r="E1081" i="3" s="1"/>
  <c r="E1082" i="3" s="1"/>
  <c r="E1083" i="3" s="1"/>
  <c r="E1084" i="3" s="1"/>
  <c r="E1085" i="3" s="1"/>
  <c r="E1086" i="3" s="1"/>
  <c r="E1087" i="3" s="1"/>
  <c r="E1088" i="3" s="1"/>
  <c r="E1089" i="3" s="1"/>
  <c r="E1090" i="3" s="1"/>
  <c r="E1091" i="3" s="1"/>
  <c r="E1092" i="3" s="1"/>
  <c r="E1093" i="3" s="1"/>
  <c r="E1094" i="3" s="1"/>
  <c r="E1095" i="3" s="1"/>
  <c r="E1096" i="3" s="1"/>
  <c r="E1097" i="3" s="1"/>
  <c r="E1098" i="3" s="1"/>
  <c r="E1099" i="3" s="1"/>
  <c r="E1100" i="3" s="1"/>
  <c r="E1101" i="3" s="1"/>
  <c r="E1102" i="3" s="1"/>
  <c r="E1103" i="3" s="1"/>
  <c r="E1104" i="3" s="1"/>
  <c r="E1105" i="3" s="1"/>
  <c r="E1106" i="3" s="1"/>
  <c r="E1107" i="3" s="1"/>
  <c r="E1108" i="3" s="1"/>
  <c r="E1109" i="3" s="1"/>
  <c r="E1110" i="3" s="1"/>
  <c r="E1111" i="3" s="1"/>
  <c r="E1112" i="3" s="1"/>
  <c r="E1113" i="3" s="1"/>
  <c r="E1114" i="3" s="1"/>
  <c r="E1115" i="3" s="1"/>
  <c r="E1116" i="3" s="1"/>
  <c r="E1117" i="3" s="1"/>
  <c r="E1118" i="3" s="1"/>
  <c r="E1119" i="3" s="1"/>
  <c r="E1120" i="3" s="1"/>
  <c r="E1121" i="3" s="1"/>
  <c r="E1122" i="3" s="1"/>
  <c r="E1123" i="3" s="1"/>
  <c r="E1124" i="3" s="1"/>
  <c r="E1125" i="3" s="1"/>
  <c r="E1126" i="3" s="1"/>
  <c r="E1127" i="3" s="1"/>
  <c r="E1128" i="3" s="1"/>
  <c r="E1129" i="3" s="1"/>
  <c r="E1130" i="3" s="1"/>
  <c r="E1131" i="3" s="1"/>
  <c r="E1132" i="3" s="1"/>
  <c r="E1133" i="3" s="1"/>
  <c r="E1134" i="3" s="1"/>
  <c r="E1135" i="3" s="1"/>
  <c r="E1136" i="3" s="1"/>
  <c r="E1137" i="3" s="1"/>
  <c r="E1138" i="3" s="1"/>
  <c r="E1139" i="3" s="1"/>
  <c r="E1140" i="3" s="1"/>
  <c r="E1141" i="3" s="1"/>
  <c r="E1142" i="3" s="1"/>
  <c r="E1143" i="3" s="1"/>
  <c r="E1144" i="3" s="1"/>
  <c r="E1145" i="3" s="1"/>
  <c r="E1146" i="3" s="1"/>
  <c r="E1147" i="3" s="1"/>
  <c r="E1148" i="3" s="1"/>
  <c r="E1149" i="3" s="1"/>
  <c r="E1150" i="3" s="1"/>
  <c r="E1151" i="3" s="1"/>
  <c r="E1152" i="3" s="1"/>
  <c r="E1153" i="3" s="1"/>
  <c r="E1154" i="3" s="1"/>
  <c r="E1155" i="3" s="1"/>
  <c r="E1156" i="3" s="1"/>
  <c r="E1157" i="3" s="1"/>
  <c r="E1158" i="3" s="1"/>
  <c r="E1159" i="3" s="1"/>
  <c r="E1160" i="3" s="1"/>
  <c r="E1161" i="3" s="1"/>
  <c r="E1162" i="3" s="1"/>
  <c r="E1163" i="3" s="1"/>
  <c r="E1164" i="3" s="1"/>
  <c r="E1165" i="3" s="1"/>
  <c r="E1166" i="3" s="1"/>
  <c r="E1167" i="3" s="1"/>
  <c r="E1168" i="3" s="1"/>
  <c r="E1169" i="3" s="1"/>
  <c r="E1170" i="3" s="1"/>
  <c r="E1171" i="3" s="1"/>
  <c r="E1172" i="3" s="1"/>
  <c r="E1173" i="3" s="1"/>
  <c r="E1174" i="3" s="1"/>
  <c r="E1175" i="3" s="1"/>
  <c r="E1176" i="3" s="1"/>
  <c r="E1177" i="3" s="1"/>
  <c r="E1178" i="3" s="1"/>
  <c r="E1179" i="3" s="1"/>
  <c r="E1180" i="3" s="1"/>
  <c r="E1181" i="3" s="1"/>
  <c r="E1182" i="3" s="1"/>
  <c r="E1183" i="3" s="1"/>
  <c r="E1184" i="3" s="1"/>
  <c r="E1185" i="3" s="1"/>
  <c r="E1186" i="3" s="1"/>
  <c r="E1187" i="3" s="1"/>
  <c r="E1188" i="3" s="1"/>
  <c r="E1189" i="3" s="1"/>
  <c r="E1190" i="3" s="1"/>
  <c r="E1191" i="3" s="1"/>
  <c r="E1192" i="3" s="1"/>
  <c r="E1193" i="3" s="1"/>
  <c r="E1194" i="3" s="1"/>
  <c r="E1195" i="3" s="1"/>
  <c r="E1196" i="3" s="1"/>
  <c r="E1197" i="3" s="1"/>
  <c r="E1198" i="3" s="1"/>
  <c r="E1199" i="3" s="1"/>
  <c r="E1200" i="3" s="1"/>
  <c r="E1201" i="3" s="1"/>
  <c r="E1202" i="3" s="1"/>
  <c r="E1203" i="3" s="1"/>
  <c r="E1204" i="3" s="1"/>
  <c r="E1205" i="3" s="1"/>
  <c r="E1206" i="3" s="1"/>
  <c r="E1207" i="3" s="1"/>
  <c r="E1208" i="3" s="1"/>
  <c r="E1209" i="3" s="1"/>
  <c r="E1210" i="3" s="1"/>
  <c r="E1211" i="3" s="1"/>
  <c r="E1212" i="3" s="1"/>
  <c r="E1213" i="3" s="1"/>
  <c r="E1214" i="3" s="1"/>
  <c r="E1215" i="3" s="1"/>
  <c r="E1216" i="3" s="1"/>
  <c r="E1217" i="3" s="1"/>
  <c r="E1218" i="3" s="1"/>
  <c r="E1219" i="3" s="1"/>
  <c r="E1220" i="3" s="1"/>
  <c r="E1221" i="3" s="1"/>
  <c r="E1222" i="3" s="1"/>
  <c r="E1223" i="3" s="1"/>
  <c r="E1224" i="3" s="1"/>
  <c r="E1225" i="3" s="1"/>
  <c r="E1226" i="3" s="1"/>
  <c r="E1227" i="3" s="1"/>
  <c r="E1228" i="3" s="1"/>
  <c r="E1229" i="3" s="1"/>
  <c r="E1230" i="3" s="1"/>
  <c r="E1231" i="3" s="1"/>
  <c r="E1232" i="3" s="1"/>
  <c r="E1233" i="3" s="1"/>
  <c r="E1234" i="3" s="1"/>
  <c r="E1235" i="3" s="1"/>
  <c r="E1236" i="3" s="1"/>
  <c r="E1237" i="3" s="1"/>
  <c r="E1238" i="3" s="1"/>
  <c r="E1239" i="3" s="1"/>
  <c r="E1240" i="3" s="1"/>
  <c r="E1241" i="3" s="1"/>
  <c r="E1242" i="3" s="1"/>
  <c r="E1243" i="3" s="1"/>
  <c r="E1244" i="3" s="1"/>
  <c r="E1245" i="3" s="1"/>
  <c r="E1246" i="3" s="1"/>
  <c r="E1247" i="3" s="1"/>
  <c r="E1248" i="3" s="1"/>
  <c r="E1249" i="3" s="1"/>
  <c r="E1250" i="3" s="1"/>
  <c r="E1251" i="3" s="1"/>
  <c r="E1252" i="3" s="1"/>
  <c r="E1253" i="3" s="1"/>
  <c r="E1254" i="3" s="1"/>
  <c r="E1255" i="3" s="1"/>
  <c r="E1256" i="3" s="1"/>
  <c r="E1257" i="3" s="1"/>
  <c r="E1258" i="3" s="1"/>
  <c r="E1259" i="3" s="1"/>
  <c r="E1260" i="3" s="1"/>
  <c r="E1261" i="3" s="1"/>
  <c r="E1262" i="3" s="1"/>
  <c r="E1263" i="3" s="1"/>
  <c r="E1264" i="3" s="1"/>
  <c r="E1265" i="3" s="1"/>
  <c r="E1266" i="3" s="1"/>
  <c r="E1267" i="3" s="1"/>
  <c r="E1268" i="3" s="1"/>
  <c r="E1269" i="3" s="1"/>
  <c r="E1270" i="3" s="1"/>
  <c r="E1271" i="3" s="1"/>
  <c r="E1272" i="3" s="1"/>
  <c r="E1273" i="3" s="1"/>
  <c r="E1274" i="3" s="1"/>
  <c r="E1275" i="3" s="1"/>
  <c r="E1276" i="3" s="1"/>
  <c r="E1277" i="3" s="1"/>
  <c r="E1278" i="3" s="1"/>
  <c r="E1279" i="3" s="1"/>
  <c r="E1280" i="3" s="1"/>
  <c r="E1281" i="3" s="1"/>
  <c r="E1282" i="3" s="1"/>
  <c r="E1283" i="3" s="1"/>
  <c r="E1284" i="3" s="1"/>
  <c r="E1285" i="3" s="1"/>
  <c r="E1286" i="3" s="1"/>
  <c r="E1287" i="3" s="1"/>
  <c r="E1288" i="3" s="1"/>
  <c r="E1289" i="3" s="1"/>
  <c r="E1290" i="3" s="1"/>
  <c r="E1291" i="3" s="1"/>
  <c r="E1292" i="3" s="1"/>
  <c r="E1293" i="3" s="1"/>
  <c r="E1294" i="3" s="1"/>
  <c r="E1295" i="3" s="1"/>
  <c r="E1296" i="3" s="1"/>
  <c r="E1297" i="3" s="1"/>
  <c r="E1298" i="3" s="1"/>
  <c r="E1299" i="3" s="1"/>
  <c r="E1300" i="3" s="1"/>
  <c r="E1301" i="3" s="1"/>
  <c r="E1302" i="3" s="1"/>
  <c r="E1303" i="3" s="1"/>
  <c r="E1304" i="3" s="1"/>
  <c r="E1305" i="3" s="1"/>
  <c r="E1306" i="3" s="1"/>
  <c r="E1307" i="3" s="1"/>
  <c r="E1308" i="3" s="1"/>
  <c r="E1309" i="3" s="1"/>
  <c r="E1310" i="3" s="1"/>
  <c r="E1311" i="3" s="1"/>
  <c r="E1312" i="3" s="1"/>
  <c r="E1313" i="3" s="1"/>
  <c r="E1314" i="3" s="1"/>
  <c r="E1315" i="3" s="1"/>
  <c r="E1316" i="3" s="1"/>
  <c r="E1317" i="3" s="1"/>
  <c r="E1318" i="3" s="1"/>
  <c r="E1319" i="3" s="1"/>
  <c r="E1320" i="3" s="1"/>
  <c r="E1321" i="3" s="1"/>
  <c r="E1322" i="3" s="1"/>
  <c r="E1323" i="3" s="1"/>
  <c r="E1324" i="3" s="1"/>
  <c r="E1325" i="3" s="1"/>
  <c r="E1326" i="3" s="1"/>
  <c r="E1327" i="3" s="1"/>
  <c r="E1328" i="3" s="1"/>
  <c r="E1329" i="3" s="1"/>
  <c r="E1330" i="3" s="1"/>
  <c r="E1331" i="3" s="1"/>
  <c r="E1332" i="3" s="1"/>
  <c r="E1333" i="3" s="1"/>
  <c r="E1334" i="3" s="1"/>
  <c r="E1335" i="3" s="1"/>
  <c r="E1336" i="3" s="1"/>
  <c r="E1337" i="3" s="1"/>
  <c r="E1338" i="3" s="1"/>
  <c r="E1339" i="3" s="1"/>
  <c r="E1340" i="3" s="1"/>
  <c r="E1341" i="3" s="1"/>
  <c r="E1342" i="3" s="1"/>
  <c r="E1343" i="3" s="1"/>
  <c r="E1344" i="3" s="1"/>
  <c r="E1345" i="3" s="1"/>
  <c r="E1346" i="3" s="1"/>
  <c r="E1347" i="3" s="1"/>
  <c r="E1348" i="3" s="1"/>
  <c r="E1349" i="3" s="1"/>
  <c r="E1350" i="3" s="1"/>
  <c r="E1351" i="3" s="1"/>
  <c r="E1352" i="3" s="1"/>
  <c r="E1353" i="3" s="1"/>
  <c r="E1354" i="3" s="1"/>
  <c r="E1355" i="3" s="1"/>
  <c r="E1356" i="3" s="1"/>
  <c r="E1357" i="3" s="1"/>
  <c r="E1358" i="3" s="1"/>
  <c r="E1359" i="3" s="1"/>
  <c r="E1360" i="3" s="1"/>
  <c r="E1361" i="3" s="1"/>
  <c r="E1362" i="3" s="1"/>
  <c r="E1363" i="3" s="1"/>
  <c r="E1364" i="3" s="1"/>
  <c r="E1365" i="3" s="1"/>
  <c r="E1366" i="3" s="1"/>
  <c r="E1367" i="3" s="1"/>
  <c r="E1368" i="3" s="1"/>
  <c r="E1369" i="3" s="1"/>
  <c r="E1370" i="3" s="1"/>
  <c r="E1371" i="3" s="1"/>
  <c r="E1372" i="3" s="1"/>
  <c r="E1373" i="3" s="1"/>
  <c r="E1374" i="3" s="1"/>
  <c r="E1375" i="3" s="1"/>
  <c r="E1376" i="3" s="1"/>
  <c r="E1377" i="3" s="1"/>
  <c r="E1378" i="3" s="1"/>
  <c r="E1379" i="3" s="1"/>
  <c r="E1380" i="3" s="1"/>
  <c r="E1381" i="3" s="1"/>
  <c r="E1382" i="3" s="1"/>
  <c r="E1383" i="3" s="1"/>
  <c r="E1384" i="3" s="1"/>
  <c r="E1385" i="3" s="1"/>
  <c r="E1386" i="3" s="1"/>
  <c r="E1387" i="3" s="1"/>
  <c r="E1388" i="3" s="1"/>
  <c r="E1389" i="3" s="1"/>
  <c r="E1390" i="3" s="1"/>
  <c r="E1391" i="3" s="1"/>
  <c r="E1392" i="3" s="1"/>
  <c r="E1393" i="3" s="1"/>
  <c r="E1394" i="3" s="1"/>
  <c r="E1395" i="3" s="1"/>
  <c r="E1396" i="3" s="1"/>
  <c r="E1397" i="3" s="1"/>
  <c r="E1398" i="3" s="1"/>
  <c r="E1399" i="3" s="1"/>
  <c r="E1400" i="3" s="1"/>
  <c r="E1401" i="3" s="1"/>
  <c r="E1402" i="3" s="1"/>
  <c r="E1403" i="3" s="1"/>
  <c r="E1404" i="3" s="1"/>
  <c r="E1405" i="3" s="1"/>
  <c r="E1406" i="3" s="1"/>
  <c r="E1407" i="3" s="1"/>
  <c r="E1408" i="3" s="1"/>
  <c r="E1409" i="3" s="1"/>
  <c r="E1410" i="3" s="1"/>
  <c r="E1411" i="3" s="1"/>
  <c r="E1412" i="3" s="1"/>
  <c r="E1413" i="3" s="1"/>
  <c r="E1414" i="3" s="1"/>
  <c r="E1415" i="3" s="1"/>
  <c r="E1416" i="3" s="1"/>
  <c r="E1417" i="3" s="1"/>
  <c r="E1418" i="3" s="1"/>
  <c r="E1419" i="3" s="1"/>
  <c r="E1420" i="3" s="1"/>
  <c r="E1421" i="3" s="1"/>
  <c r="E1422" i="3" s="1"/>
  <c r="E1423" i="3" s="1"/>
  <c r="E1424" i="3" s="1"/>
  <c r="E1425" i="3" s="1"/>
  <c r="E1426" i="3" s="1"/>
  <c r="E1427" i="3" s="1"/>
  <c r="E1428" i="3" s="1"/>
  <c r="E1429" i="3" s="1"/>
  <c r="E1430" i="3" s="1"/>
  <c r="E1431" i="3" s="1"/>
  <c r="E1432" i="3" s="1"/>
  <c r="E1433" i="3" s="1"/>
  <c r="E1434" i="3" s="1"/>
  <c r="E1435" i="3" s="1"/>
  <c r="E1436" i="3" s="1"/>
  <c r="E1437" i="3" s="1"/>
  <c r="E1438" i="3" s="1"/>
  <c r="E1439" i="3" s="1"/>
  <c r="E1440" i="3" s="1"/>
  <c r="E1441" i="3" s="1"/>
  <c r="E1442" i="3" s="1"/>
  <c r="E1443" i="3" s="1"/>
  <c r="E1444" i="3" s="1"/>
  <c r="E1445" i="3" s="1"/>
  <c r="E1446" i="3" s="1"/>
  <c r="E1447" i="3" s="1"/>
  <c r="E1448" i="3" s="1"/>
  <c r="E1449" i="3" s="1"/>
  <c r="E1450" i="3" s="1"/>
  <c r="E1451" i="3" s="1"/>
  <c r="E1452" i="3" s="1"/>
  <c r="E1453" i="3" s="1"/>
  <c r="E1454" i="3" s="1"/>
  <c r="E1455" i="3" s="1"/>
  <c r="E1456" i="3" s="1"/>
  <c r="E1457" i="3" s="1"/>
  <c r="E1458" i="3" s="1"/>
  <c r="E1459" i="3" s="1"/>
  <c r="E1460" i="3" s="1"/>
  <c r="E1461" i="3" s="1"/>
  <c r="E1462" i="3" s="1"/>
  <c r="E1463" i="3" s="1"/>
  <c r="E1464" i="3" s="1"/>
  <c r="E1465" i="3" s="1"/>
  <c r="E1466" i="3" s="1"/>
  <c r="E1467" i="3" s="1"/>
  <c r="E1468" i="3" s="1"/>
  <c r="E1469" i="3" s="1"/>
  <c r="E1470" i="3" s="1"/>
  <c r="E1471" i="3" s="1"/>
  <c r="E1472" i="3" s="1"/>
  <c r="E1473" i="3" s="1"/>
  <c r="E1474" i="3" s="1"/>
  <c r="E1475" i="3" s="1"/>
  <c r="E1476" i="3" s="1"/>
  <c r="E1477" i="3" s="1"/>
  <c r="E1478" i="3" s="1"/>
  <c r="E1479" i="3" s="1"/>
  <c r="E1480" i="3" s="1"/>
  <c r="E1481" i="3" s="1"/>
  <c r="E1482" i="3" s="1"/>
  <c r="E1483" i="3" s="1"/>
  <c r="E1484" i="3" s="1"/>
  <c r="E1485" i="3" s="1"/>
  <c r="E1486" i="3" s="1"/>
  <c r="E1487" i="3" s="1"/>
  <c r="E1488" i="3" s="1"/>
  <c r="E1489" i="3" s="1"/>
  <c r="E1490" i="3" s="1"/>
  <c r="E1491" i="3" s="1"/>
  <c r="E1492" i="3" s="1"/>
  <c r="E1493" i="3" s="1"/>
  <c r="E1494" i="3" s="1"/>
  <c r="E1495" i="3" s="1"/>
  <c r="E1496" i="3" s="1"/>
  <c r="E1497" i="3" s="1"/>
  <c r="E1498" i="3" s="1"/>
  <c r="E1499" i="3" s="1"/>
  <c r="E1500" i="3" s="1"/>
  <c r="E1501" i="3" s="1"/>
  <c r="E1502" i="3" s="1"/>
  <c r="E1503" i="3" s="1"/>
  <c r="E1504" i="3" s="1"/>
  <c r="E1505" i="3" s="1"/>
  <c r="E1506" i="3" s="1"/>
  <c r="E1507" i="3" s="1"/>
  <c r="E1508" i="3" s="1"/>
  <c r="E1509" i="3" s="1"/>
  <c r="E1510" i="3" s="1"/>
  <c r="E1511" i="3" s="1"/>
  <c r="E1512" i="3" s="1"/>
  <c r="E1513" i="3" s="1"/>
  <c r="E1514" i="3" s="1"/>
  <c r="E1515" i="3" s="1"/>
  <c r="E1516" i="3" s="1"/>
  <c r="E1517" i="3" s="1"/>
  <c r="E1518" i="3" s="1"/>
  <c r="E1519" i="3" s="1"/>
  <c r="E1520" i="3" s="1"/>
  <c r="E1521" i="3" s="1"/>
  <c r="E1522" i="3" s="1"/>
  <c r="E1523" i="3" s="1"/>
  <c r="E1524" i="3" s="1"/>
  <c r="E1525" i="3" s="1"/>
  <c r="E1526" i="3" s="1"/>
  <c r="E1527" i="3" s="1"/>
  <c r="E1528" i="3" s="1"/>
  <c r="E1529" i="3" s="1"/>
  <c r="E1530" i="3" s="1"/>
  <c r="E1531" i="3" s="1"/>
  <c r="E1532" i="3" s="1"/>
  <c r="E1533" i="3" s="1"/>
  <c r="E1534" i="3" s="1"/>
  <c r="E1535" i="3" s="1"/>
  <c r="E1536" i="3" s="1"/>
  <c r="E1537" i="3" s="1"/>
  <c r="E1538" i="3" s="1"/>
  <c r="E1539" i="3" s="1"/>
  <c r="E1540" i="3" s="1"/>
  <c r="E1541" i="3" s="1"/>
  <c r="E1542" i="3" s="1"/>
  <c r="E1543" i="3" s="1"/>
  <c r="E1544" i="3" s="1"/>
  <c r="E1545" i="3" s="1"/>
  <c r="E1546" i="3" s="1"/>
  <c r="E1547" i="3" s="1"/>
  <c r="E1548" i="3" s="1"/>
  <c r="E1549" i="3" s="1"/>
  <c r="E1550" i="3" s="1"/>
  <c r="E1551" i="3" s="1"/>
  <c r="E1552" i="3" s="1"/>
  <c r="E508" i="3"/>
  <c r="E258" i="6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333" i="3"/>
  <c r="E334" i="3"/>
  <c r="E302" i="3" l="1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5" i="3"/>
  <c r="E336" i="3"/>
  <c r="E337" i="3"/>
  <c r="E338" i="3"/>
  <c r="E339" i="3"/>
  <c r="F213" i="6"/>
  <c r="E301" i="3"/>
  <c r="E374" i="4"/>
  <c r="E307" i="10" l="1"/>
  <c r="L456" i="10"/>
  <c r="E365" i="4"/>
  <c r="E453" i="10"/>
  <c r="E299" i="3" l="1"/>
  <c r="E307" i="4"/>
  <c r="E308" i="4" s="1"/>
  <c r="I306" i="10"/>
  <c r="H306" i="10"/>
  <c r="L213" i="6"/>
  <c r="E216" i="10" l="1"/>
  <c r="E179" i="10"/>
  <c r="E180" i="10" s="1"/>
  <c r="E181" i="10" s="1"/>
  <c r="E182" i="10" s="1"/>
  <c r="E183" i="10" s="1"/>
  <c r="E184" i="10" s="1"/>
  <c r="E185" i="10" s="1"/>
  <c r="E186" i="10" s="1"/>
  <c r="E187" i="10" s="1"/>
  <c r="E188" i="10" s="1"/>
  <c r="E189" i="10" s="1"/>
  <c r="E190" i="10" s="1"/>
  <c r="E191" i="10" s="1"/>
  <c r="E192" i="10" s="1"/>
  <c r="E193" i="10" s="1"/>
  <c r="E194" i="10" s="1"/>
  <c r="E195" i="10" s="1"/>
  <c r="E196" i="10" s="1"/>
  <c r="E197" i="10" s="1"/>
  <c r="E198" i="10" s="1"/>
  <c r="E199" i="10" s="1"/>
  <c r="E200" i="10" s="1"/>
  <c r="E201" i="10" s="1"/>
  <c r="E202" i="10" s="1"/>
  <c r="E203" i="10" s="1"/>
  <c r="E204" i="10" s="1"/>
  <c r="E205" i="10" s="1"/>
  <c r="E206" i="10" s="1"/>
  <c r="E207" i="10" s="1"/>
  <c r="E208" i="10" s="1"/>
  <c r="E209" i="10" s="1"/>
  <c r="E210" i="10" s="1"/>
  <c r="E211" i="10" s="1"/>
  <c r="E212" i="10" s="1"/>
  <c r="E213" i="10" s="1"/>
  <c r="E214" i="10" s="1"/>
  <c r="E217" i="10" s="1"/>
  <c r="E218" i="10" s="1"/>
  <c r="E219" i="10" s="1"/>
  <c r="E220" i="10" s="1"/>
  <c r="E221" i="10" s="1"/>
  <c r="E222" i="10" s="1"/>
  <c r="E223" i="10" s="1"/>
  <c r="E224" i="10" s="1"/>
  <c r="E225" i="10" s="1"/>
  <c r="E226" i="10" s="1"/>
  <c r="E227" i="10" s="1"/>
  <c r="E228" i="10" s="1"/>
  <c r="E229" i="10" s="1"/>
  <c r="E230" i="10" s="1"/>
  <c r="E231" i="10" s="1"/>
  <c r="E232" i="10" s="1"/>
  <c r="E233" i="10" s="1"/>
  <c r="E234" i="10" s="1"/>
  <c r="E235" i="10" s="1"/>
  <c r="E236" i="10" s="1"/>
  <c r="E237" i="10" s="1"/>
  <c r="E238" i="10" s="1"/>
  <c r="E239" i="10" s="1"/>
  <c r="E240" i="10" s="1"/>
  <c r="E241" i="10" s="1"/>
  <c r="E242" i="10" s="1"/>
  <c r="E243" i="10" s="1"/>
  <c r="E244" i="10" s="1"/>
  <c r="E245" i="10" s="1"/>
  <c r="E246" i="10" s="1"/>
  <c r="E247" i="10" s="1"/>
  <c r="E248" i="10" s="1"/>
  <c r="E249" i="10" s="1"/>
  <c r="E250" i="10" s="1"/>
  <c r="E251" i="10" s="1"/>
  <c r="E252" i="10" s="1"/>
  <c r="E253" i="10" s="1"/>
  <c r="E254" i="10" s="1"/>
  <c r="E255" i="10" s="1"/>
  <c r="E256" i="10" s="1"/>
  <c r="E257" i="10" s="1"/>
  <c r="E258" i="10" s="1"/>
  <c r="E259" i="10" s="1"/>
  <c r="E260" i="10" s="1"/>
  <c r="E261" i="10" s="1"/>
  <c r="E262" i="10" s="1"/>
  <c r="E263" i="10" s="1"/>
  <c r="E264" i="10" s="1"/>
  <c r="E265" i="10" s="1"/>
  <c r="E266" i="10" s="1"/>
  <c r="E267" i="10" s="1"/>
  <c r="E268" i="10" s="1"/>
  <c r="E269" i="10" s="1"/>
  <c r="E270" i="10" s="1"/>
  <c r="E271" i="10" s="1"/>
  <c r="E272" i="10" s="1"/>
  <c r="E273" i="10" s="1"/>
  <c r="E274" i="10" s="1"/>
  <c r="E275" i="10" s="1"/>
  <c r="E276" i="10" s="1"/>
  <c r="E277" i="10" s="1"/>
  <c r="E278" i="10" s="1"/>
  <c r="E279" i="10" s="1"/>
  <c r="E280" i="10" s="1"/>
  <c r="E281" i="10" s="1"/>
  <c r="E282" i="10" s="1"/>
  <c r="E283" i="10" s="1"/>
  <c r="E284" i="10" s="1"/>
  <c r="E285" i="10" s="1"/>
  <c r="E286" i="10" s="1"/>
  <c r="E287" i="10" s="1"/>
  <c r="E288" i="10" s="1"/>
  <c r="E289" i="10" s="1"/>
  <c r="E290" i="10" s="1"/>
  <c r="E291" i="10" s="1"/>
  <c r="E292" i="10" s="1"/>
  <c r="E293" i="10" s="1"/>
  <c r="E294" i="10" s="1"/>
  <c r="E295" i="10" s="1"/>
  <c r="E296" i="10" s="1"/>
  <c r="E297" i="10" s="1"/>
  <c r="E298" i="10" s="1"/>
  <c r="E299" i="10" s="1"/>
  <c r="E300" i="10" s="1"/>
  <c r="E301" i="10" s="1"/>
  <c r="E302" i="10" s="1"/>
  <c r="E303" i="10" s="1"/>
  <c r="E304" i="10" s="1"/>
  <c r="E305" i="10" s="1"/>
  <c r="E308" i="10" s="1"/>
  <c r="E309" i="10" s="1"/>
  <c r="E310" i="10" s="1"/>
  <c r="E311" i="10" s="1"/>
  <c r="E312" i="10" s="1"/>
  <c r="E313" i="10" s="1"/>
  <c r="E314" i="10" s="1"/>
  <c r="E315" i="10" s="1"/>
  <c r="E316" i="10" s="1"/>
  <c r="E317" i="10" s="1"/>
  <c r="E318" i="10" s="1"/>
  <c r="E319" i="10" s="1"/>
  <c r="E320" i="10" s="1"/>
  <c r="E321" i="10" s="1"/>
  <c r="E322" i="10" s="1"/>
  <c r="E323" i="10" s="1"/>
  <c r="E324" i="10" s="1"/>
  <c r="E325" i="10" s="1"/>
  <c r="E326" i="10" s="1"/>
  <c r="E327" i="10" s="1"/>
  <c r="E328" i="10" s="1"/>
  <c r="E329" i="10" s="1"/>
  <c r="E330" i="10" s="1"/>
  <c r="E331" i="10" s="1"/>
  <c r="E332" i="10" s="1"/>
  <c r="E333" i="10" s="1"/>
  <c r="E334" i="10" s="1"/>
  <c r="E335" i="10" s="1"/>
  <c r="E336" i="10" s="1"/>
  <c r="E337" i="10" s="1"/>
  <c r="E338" i="10" s="1"/>
  <c r="E339" i="10" s="1"/>
  <c r="E340" i="10" s="1"/>
  <c r="E341" i="10" s="1"/>
  <c r="E342" i="10" s="1"/>
  <c r="E343" i="10" s="1"/>
  <c r="E344" i="10" s="1"/>
  <c r="E345" i="10" s="1"/>
  <c r="E346" i="10" s="1"/>
  <c r="E347" i="10" s="1"/>
  <c r="E348" i="10" s="1"/>
  <c r="E349" i="10" s="1"/>
  <c r="E350" i="10" s="1"/>
  <c r="E351" i="10" s="1"/>
  <c r="E352" i="10" s="1"/>
  <c r="E353" i="10" s="1"/>
  <c r="E354" i="10" s="1"/>
  <c r="E355" i="10" s="1"/>
  <c r="E356" i="10" s="1"/>
  <c r="E357" i="10" s="1"/>
  <c r="E358" i="10" s="1"/>
  <c r="E359" i="10" s="1"/>
  <c r="E360" i="10" s="1"/>
  <c r="E361" i="10" s="1"/>
  <c r="E362" i="10" s="1"/>
  <c r="E363" i="10" s="1"/>
  <c r="E364" i="10" s="1"/>
  <c r="E365" i="10" s="1"/>
  <c r="E366" i="10" s="1"/>
  <c r="E367" i="10" s="1"/>
  <c r="E368" i="10" s="1"/>
  <c r="E369" i="10" s="1"/>
  <c r="E370" i="10" s="1"/>
  <c r="E371" i="10" s="1"/>
  <c r="E372" i="10" s="1"/>
  <c r="E373" i="10" s="1"/>
  <c r="E374" i="10" s="1"/>
  <c r="E375" i="10" s="1"/>
  <c r="E376" i="10" s="1"/>
  <c r="E377" i="10" s="1"/>
  <c r="E378" i="10" s="1"/>
  <c r="E379" i="10" s="1"/>
  <c r="E380" i="10" s="1"/>
  <c r="E381" i="10" s="1"/>
  <c r="E382" i="10" s="1"/>
  <c r="E383" i="10" s="1"/>
  <c r="E384" i="10" s="1"/>
  <c r="E385" i="10" s="1"/>
  <c r="E386" i="10" s="1"/>
  <c r="E387" i="10" s="1"/>
  <c r="E388" i="10" s="1"/>
  <c r="E389" i="10" s="1"/>
  <c r="E390" i="10" s="1"/>
  <c r="E391" i="10" s="1"/>
  <c r="E392" i="10" s="1"/>
  <c r="E393" i="10" s="1"/>
  <c r="E394" i="10" s="1"/>
  <c r="E395" i="10" s="1"/>
  <c r="E396" i="10" s="1"/>
  <c r="E397" i="10" s="1"/>
  <c r="E398" i="10" s="1"/>
  <c r="E399" i="10" s="1"/>
  <c r="E400" i="10" s="1"/>
  <c r="E401" i="10" s="1"/>
  <c r="E402" i="10" s="1"/>
  <c r="E403" i="10" s="1"/>
  <c r="E404" i="10" s="1"/>
  <c r="E405" i="10" s="1"/>
  <c r="E406" i="10" s="1"/>
  <c r="E407" i="10" s="1"/>
  <c r="E408" i="10" s="1"/>
  <c r="E409" i="10" s="1"/>
  <c r="E410" i="10" s="1"/>
  <c r="E411" i="10" s="1"/>
  <c r="E412" i="10" s="1"/>
  <c r="E413" i="10" s="1"/>
  <c r="E414" i="10" s="1"/>
  <c r="E415" i="10" s="1"/>
  <c r="E416" i="10" s="1"/>
  <c r="E417" i="10" s="1"/>
  <c r="E418" i="10" s="1"/>
  <c r="E419" i="10" s="1"/>
  <c r="E420" i="10" s="1"/>
  <c r="E421" i="10" s="1"/>
  <c r="E422" i="10" s="1"/>
  <c r="E423" i="10" s="1"/>
  <c r="E424" i="10" s="1"/>
  <c r="E425" i="10" s="1"/>
  <c r="E426" i="10" s="1"/>
  <c r="E427" i="10" s="1"/>
  <c r="E428" i="10" s="1"/>
  <c r="E429" i="10" s="1"/>
  <c r="E430" i="10" s="1"/>
  <c r="E431" i="10" s="1"/>
  <c r="E432" i="10" s="1"/>
  <c r="E433" i="10" s="1"/>
  <c r="E434" i="10" s="1"/>
  <c r="E435" i="10" s="1"/>
  <c r="E436" i="10" s="1"/>
  <c r="E437" i="10" s="1"/>
  <c r="E438" i="10" s="1"/>
  <c r="E439" i="10" s="1"/>
  <c r="E440" i="10" s="1"/>
  <c r="E441" i="10" s="1"/>
  <c r="E442" i="10" s="1"/>
  <c r="E443" i="10" s="1"/>
  <c r="E444" i="10" s="1"/>
  <c r="E445" i="10" s="1"/>
  <c r="E446" i="10" s="1"/>
  <c r="E447" i="10" s="1"/>
  <c r="E448" i="10" s="1"/>
  <c r="E449" i="10" s="1"/>
  <c r="E450" i="10" s="1"/>
  <c r="E451" i="10" s="1"/>
  <c r="E454" i="10" s="1"/>
  <c r="E455" i="10" s="1"/>
  <c r="E456" i="10" s="1"/>
  <c r="E457" i="10" s="1"/>
  <c r="E458" i="10" s="1"/>
  <c r="E459" i="10" s="1"/>
  <c r="E460" i="10" s="1"/>
  <c r="E461" i="10" s="1"/>
  <c r="E462" i="10" s="1"/>
  <c r="E463" i="10" s="1"/>
  <c r="E464" i="10" s="1"/>
  <c r="E465" i="10" s="1"/>
  <c r="E466" i="10" s="1"/>
  <c r="E467" i="10" s="1"/>
  <c r="E468" i="10" s="1"/>
  <c r="E469" i="10" s="1"/>
  <c r="E470" i="10" s="1"/>
  <c r="E471" i="10" s="1"/>
  <c r="E472" i="10" s="1"/>
  <c r="E473" i="10" s="1"/>
  <c r="E474" i="10" s="1"/>
  <c r="E475" i="10" s="1"/>
  <c r="E476" i="10" s="1"/>
  <c r="E477" i="10" s="1"/>
  <c r="E478" i="10" s="1"/>
  <c r="E479" i="10" s="1"/>
  <c r="E480" i="10" s="1"/>
  <c r="E481" i="10" s="1"/>
  <c r="E482" i="10" s="1"/>
  <c r="E483" i="10" s="1"/>
  <c r="E484" i="10" s="1"/>
  <c r="E485" i="10" s="1"/>
  <c r="E486" i="10" s="1"/>
  <c r="E487" i="10" s="1"/>
  <c r="E488" i="10" s="1"/>
  <c r="E489" i="10" s="1"/>
  <c r="E490" i="10" s="1"/>
  <c r="E491" i="10" s="1"/>
  <c r="E492" i="10" s="1"/>
  <c r="E493" i="10" s="1"/>
  <c r="E494" i="10" s="1"/>
  <c r="E495" i="10" s="1"/>
  <c r="E496" i="10" s="1"/>
  <c r="E497" i="10" s="1"/>
  <c r="E498" i="10" s="1"/>
  <c r="E499" i="10" s="1"/>
  <c r="E500" i="10" s="1"/>
  <c r="E501" i="10" s="1"/>
  <c r="E502" i="10" s="1"/>
  <c r="E503" i="10" s="1"/>
  <c r="E504" i="10" s="1"/>
  <c r="E505" i="10" s="1"/>
  <c r="E506" i="10" s="1"/>
  <c r="E507" i="10" s="1"/>
  <c r="E508" i="10" s="1"/>
  <c r="E509" i="10" s="1"/>
  <c r="E510" i="10" s="1"/>
  <c r="E511" i="10" s="1"/>
  <c r="E512" i="10" s="1"/>
  <c r="E513" i="10" s="1"/>
  <c r="E514" i="10" s="1"/>
  <c r="E515" i="10" s="1"/>
  <c r="E516" i="10" s="1"/>
  <c r="E517" i="10" s="1"/>
  <c r="E518" i="10" s="1"/>
  <c r="E519" i="10" s="1"/>
  <c r="E520" i="10" s="1"/>
  <c r="E521" i="10" s="1"/>
  <c r="E522" i="10" s="1"/>
  <c r="E523" i="10" s="1"/>
  <c r="E524" i="10" s="1"/>
  <c r="E525" i="10" s="1"/>
  <c r="E526" i="10" s="1"/>
  <c r="E527" i="10" s="1"/>
  <c r="E528" i="10" s="1"/>
  <c r="E529" i="10" s="1"/>
  <c r="E530" i="10" s="1"/>
  <c r="E531" i="10" s="1"/>
  <c r="E532" i="10" s="1"/>
  <c r="E533" i="10" s="1"/>
  <c r="E534" i="10" s="1"/>
  <c r="E535" i="10" s="1"/>
  <c r="E536" i="10" s="1"/>
  <c r="E537" i="10" s="1"/>
  <c r="E538" i="10" s="1"/>
  <c r="E539" i="10" s="1"/>
  <c r="E540" i="10" s="1"/>
  <c r="E541" i="10" s="1"/>
  <c r="E542" i="10" s="1"/>
  <c r="E543" i="10" s="1"/>
  <c r="E544" i="10" s="1"/>
  <c r="E545" i="10" s="1"/>
  <c r="E546" i="10" s="1"/>
  <c r="E547" i="10" s="1"/>
  <c r="E548" i="10" s="1"/>
  <c r="E549" i="10" s="1"/>
  <c r="E550" i="10" s="1"/>
  <c r="E551" i="10" s="1"/>
  <c r="E552" i="10" s="1"/>
  <c r="E553" i="10" s="1"/>
  <c r="E554" i="10" s="1"/>
  <c r="E555" i="10" s="1"/>
  <c r="E556" i="10" s="1"/>
  <c r="E557" i="10" s="1"/>
  <c r="E558" i="10" s="1"/>
  <c r="E559" i="10" s="1"/>
  <c r="E560" i="10" s="1"/>
  <c r="E561" i="10" s="1"/>
  <c r="E562" i="10" s="1"/>
  <c r="E563" i="10" s="1"/>
  <c r="E564" i="10" s="1"/>
  <c r="E565" i="10" s="1"/>
  <c r="E566" i="10" s="1"/>
  <c r="E567" i="10" s="1"/>
  <c r="E568" i="10" s="1"/>
  <c r="E569" i="10" s="1"/>
  <c r="E570" i="10" s="1"/>
  <c r="E571" i="10" s="1"/>
  <c r="E572" i="10" s="1"/>
  <c r="E573" i="10" s="1"/>
  <c r="E574" i="10" s="1"/>
  <c r="E575" i="10" s="1"/>
  <c r="E576" i="10" s="1"/>
  <c r="E577" i="10" s="1"/>
  <c r="E578" i="10" s="1"/>
  <c r="E579" i="10" s="1"/>
  <c r="E580" i="10" s="1"/>
  <c r="E581" i="10" s="1"/>
  <c r="E582" i="10" s="1"/>
  <c r="E583" i="10" s="1"/>
  <c r="E584" i="10" s="1"/>
  <c r="E585" i="10" s="1"/>
  <c r="E586" i="10" s="1"/>
  <c r="E587" i="10" s="1"/>
  <c r="E588" i="10" s="1"/>
  <c r="E589" i="10" s="1"/>
  <c r="E590" i="10" s="1"/>
  <c r="E591" i="10" s="1"/>
  <c r="E592" i="10" s="1"/>
  <c r="E593" i="10" s="1"/>
  <c r="E594" i="10" s="1"/>
  <c r="E595" i="10" s="1"/>
  <c r="E596" i="10" s="1"/>
  <c r="E597" i="10" s="1"/>
  <c r="E598" i="10" s="1"/>
  <c r="E599" i="10" s="1"/>
  <c r="E600" i="10" s="1"/>
  <c r="E601" i="10" s="1"/>
  <c r="E602" i="10" s="1"/>
  <c r="E603" i="10" s="1"/>
  <c r="E604" i="10" s="1"/>
  <c r="E605" i="10" s="1"/>
  <c r="E606" i="10" s="1"/>
  <c r="E607" i="10" s="1"/>
  <c r="E608" i="10" s="1"/>
  <c r="E609" i="10" s="1"/>
  <c r="E610" i="10" s="1"/>
  <c r="E611" i="10" s="1"/>
  <c r="E612" i="10" s="1"/>
  <c r="E613" i="10" s="1"/>
  <c r="E614" i="10" s="1"/>
  <c r="E615" i="10" s="1"/>
  <c r="E616" i="10" s="1"/>
  <c r="E617" i="10" s="1"/>
  <c r="E618" i="10" s="1"/>
  <c r="E619" i="10" s="1"/>
  <c r="E620" i="10" s="1"/>
  <c r="E621" i="10" s="1"/>
  <c r="E622" i="10" s="1"/>
  <c r="E623" i="10" s="1"/>
  <c r="E624" i="10" s="1"/>
  <c r="E625" i="10" s="1"/>
  <c r="E626" i="10" s="1"/>
  <c r="E627" i="10" s="1"/>
  <c r="E628" i="10" s="1"/>
  <c r="E629" i="10" s="1"/>
  <c r="E630" i="10" s="1"/>
  <c r="E631" i="10" s="1"/>
  <c r="E632" i="10" s="1"/>
  <c r="E633" i="10" s="1"/>
  <c r="E634" i="10" s="1"/>
  <c r="E635" i="10" s="1"/>
  <c r="E636" i="10" s="1"/>
  <c r="E637" i="10" s="1"/>
  <c r="E638" i="10" s="1"/>
  <c r="E639" i="10" s="1"/>
  <c r="E640" i="10" s="1"/>
  <c r="E641" i="10" s="1"/>
  <c r="E642" i="10" s="1"/>
  <c r="E643" i="10" s="1"/>
  <c r="E644" i="10" s="1"/>
  <c r="E645" i="10" s="1"/>
  <c r="E646" i="10" s="1"/>
  <c r="E647" i="10" s="1"/>
  <c r="E648" i="10" s="1"/>
  <c r="E649" i="10" s="1"/>
  <c r="E650" i="10" s="1"/>
  <c r="E651" i="10" s="1"/>
  <c r="E652" i="10" s="1"/>
  <c r="E653" i="10" s="1"/>
  <c r="E654" i="10" s="1"/>
  <c r="E655" i="10" s="1"/>
  <c r="E656" i="10" s="1"/>
  <c r="E657" i="10" s="1"/>
  <c r="E658" i="10" s="1"/>
  <c r="E659" i="10" s="1"/>
  <c r="E660" i="10" s="1"/>
  <c r="E661" i="10" s="1"/>
  <c r="E662" i="10" s="1"/>
  <c r="E663" i="10" s="1"/>
  <c r="E664" i="10" s="1"/>
  <c r="E665" i="10" s="1"/>
  <c r="E666" i="10" s="1"/>
  <c r="E667" i="10" s="1"/>
  <c r="E668" i="10" s="1"/>
  <c r="E669" i="10" s="1"/>
  <c r="E670" i="10" s="1"/>
  <c r="E671" i="10" s="1"/>
  <c r="E672" i="10" s="1"/>
  <c r="E673" i="10" s="1"/>
  <c r="E674" i="10" s="1"/>
  <c r="E675" i="10" s="1"/>
  <c r="E676" i="10" s="1"/>
  <c r="E677" i="10" s="1"/>
  <c r="E678" i="10" s="1"/>
  <c r="E679" i="10" s="1"/>
  <c r="E680" i="10" s="1"/>
  <c r="E681" i="10" s="1"/>
  <c r="E682" i="10" s="1"/>
  <c r="E683" i="10" s="1"/>
  <c r="E684" i="10" s="1"/>
  <c r="E685" i="10" s="1"/>
  <c r="E686" i="10" s="1"/>
  <c r="E687" i="10" s="1"/>
  <c r="E688" i="10" s="1"/>
  <c r="E689" i="10" s="1"/>
  <c r="E690" i="10" s="1"/>
  <c r="E691" i="10" s="1"/>
  <c r="E692" i="10" s="1"/>
  <c r="E693" i="10" s="1"/>
  <c r="E694" i="10" s="1"/>
  <c r="E695" i="10" s="1"/>
  <c r="E696" i="10" s="1"/>
  <c r="E697" i="10" s="1"/>
  <c r="E698" i="10" s="1"/>
  <c r="E699" i="10" s="1"/>
  <c r="E700" i="10" s="1"/>
  <c r="E701" i="10" s="1"/>
  <c r="E702" i="10" s="1"/>
  <c r="E703" i="10" s="1"/>
  <c r="E704" i="10" s="1"/>
  <c r="E705" i="10" s="1"/>
  <c r="E706" i="10" s="1"/>
  <c r="E707" i="10" s="1"/>
  <c r="E708" i="10" s="1"/>
  <c r="E709" i="10" s="1"/>
  <c r="E710" i="10" s="1"/>
  <c r="E711" i="10" s="1"/>
  <c r="E712" i="10" s="1"/>
  <c r="E713" i="10" s="1"/>
  <c r="E714" i="10" s="1"/>
  <c r="E715" i="10" s="1"/>
  <c r="E716" i="10" s="1"/>
  <c r="E717" i="10" s="1"/>
  <c r="E718" i="10" s="1"/>
  <c r="E719" i="10" s="1"/>
  <c r="E720" i="10" s="1"/>
  <c r="E721" i="10" s="1"/>
  <c r="E722" i="10" s="1"/>
  <c r="E723" i="10" s="1"/>
  <c r="E724" i="10" s="1"/>
  <c r="E725" i="10" s="1"/>
  <c r="E726" i="10" s="1"/>
  <c r="E727" i="10" s="1"/>
  <c r="E728" i="10" s="1"/>
  <c r="E729" i="10" s="1"/>
  <c r="E730" i="10" s="1"/>
  <c r="E731" i="10" s="1"/>
  <c r="E732" i="10" s="1"/>
  <c r="E733" i="10" s="1"/>
  <c r="E734" i="10" s="1"/>
  <c r="E735" i="10" s="1"/>
  <c r="E736" i="10" s="1"/>
  <c r="E737" i="10" s="1"/>
  <c r="E738" i="10" s="1"/>
  <c r="E739" i="10" s="1"/>
  <c r="E740" i="10" s="1"/>
  <c r="E741" i="10" s="1"/>
  <c r="E742" i="10" s="1"/>
  <c r="E743" i="10" s="1"/>
  <c r="E744" i="10" s="1"/>
  <c r="E745" i="10" s="1"/>
  <c r="E746" i="10" s="1"/>
  <c r="E747" i="10" s="1"/>
  <c r="E748" i="10" s="1"/>
  <c r="E749" i="10" s="1"/>
  <c r="E750" i="10" s="1"/>
  <c r="E751" i="10" s="1"/>
  <c r="E752" i="10" s="1"/>
  <c r="E753" i="10" s="1"/>
  <c r="E754" i="10" s="1"/>
  <c r="E755" i="10" s="1"/>
  <c r="E756" i="10" s="1"/>
  <c r="E757" i="10" s="1"/>
  <c r="E758" i="10" s="1"/>
  <c r="E759" i="10" s="1"/>
  <c r="E760" i="10" s="1"/>
  <c r="E761" i="10" s="1"/>
  <c r="E762" i="10" s="1"/>
  <c r="E763" i="10" s="1"/>
  <c r="E764" i="10" s="1"/>
  <c r="E765" i="10" s="1"/>
  <c r="E766" i="10" s="1"/>
  <c r="E767" i="10" s="1"/>
  <c r="E768" i="10" s="1"/>
  <c r="E769" i="10" s="1"/>
  <c r="E770" i="10" s="1"/>
  <c r="E771" i="10" s="1"/>
  <c r="E772" i="10" s="1"/>
  <c r="E773" i="10" s="1"/>
  <c r="E774" i="10" s="1"/>
  <c r="E775" i="10" s="1"/>
  <c r="E776" i="10" s="1"/>
  <c r="E777" i="10" s="1"/>
  <c r="E778" i="10" s="1"/>
  <c r="E779" i="10" s="1"/>
  <c r="E780" i="10" s="1"/>
  <c r="E781" i="10" s="1"/>
  <c r="E782" i="10" s="1"/>
  <c r="E783" i="10" s="1"/>
  <c r="E784" i="10" s="1"/>
  <c r="E785" i="10" s="1"/>
  <c r="E786" i="10" s="1"/>
  <c r="E787" i="10" s="1"/>
  <c r="E788" i="10" s="1"/>
  <c r="E789" i="10" s="1"/>
  <c r="E790" i="10" s="1"/>
  <c r="E791" i="10" s="1"/>
  <c r="E792" i="10" s="1"/>
  <c r="E793" i="10" s="1"/>
  <c r="E794" i="10" s="1"/>
  <c r="E795" i="10" s="1"/>
  <c r="E796" i="10" s="1"/>
  <c r="E797" i="10" s="1"/>
  <c r="E798" i="10" s="1"/>
  <c r="E799" i="10" s="1"/>
  <c r="E800" i="10" s="1"/>
  <c r="E801" i="10" s="1"/>
  <c r="E802" i="10" s="1"/>
  <c r="E803" i="10" s="1"/>
  <c r="E804" i="10" s="1"/>
  <c r="E805" i="10" s="1"/>
  <c r="E806" i="10" s="1"/>
  <c r="E807" i="10" s="1"/>
  <c r="E808" i="10" s="1"/>
  <c r="E809" i="10" s="1"/>
  <c r="E810" i="10" s="1"/>
  <c r="E811" i="10" s="1"/>
  <c r="E812" i="10" s="1"/>
  <c r="E813" i="10" s="1"/>
  <c r="E814" i="10" s="1"/>
  <c r="E815" i="10" s="1"/>
  <c r="E816" i="10" s="1"/>
  <c r="E817" i="10" s="1"/>
  <c r="E818" i="10" s="1"/>
  <c r="E819" i="10" s="1"/>
  <c r="E820" i="10" s="1"/>
  <c r="E821" i="10" s="1"/>
  <c r="E822" i="10" s="1"/>
  <c r="E823" i="10" s="1"/>
  <c r="E824" i="10" s="1"/>
  <c r="E825" i="10" s="1"/>
  <c r="E826" i="10" s="1"/>
  <c r="E827" i="10" s="1"/>
  <c r="E828" i="10" s="1"/>
  <c r="E829" i="10" s="1"/>
  <c r="E830" i="10" s="1"/>
  <c r="E831" i="10" s="1"/>
  <c r="E832" i="10" s="1"/>
  <c r="E833" i="10" s="1"/>
  <c r="E834" i="10" s="1"/>
  <c r="E835" i="10" s="1"/>
  <c r="E836" i="10" s="1"/>
  <c r="E837" i="10" s="1"/>
  <c r="E838" i="10" s="1"/>
  <c r="E839" i="10" s="1"/>
  <c r="E840" i="10" s="1"/>
  <c r="E841" i="10" s="1"/>
  <c r="E842" i="10" s="1"/>
  <c r="E843" i="10" s="1"/>
  <c r="E844" i="10" s="1"/>
  <c r="E845" i="10" s="1"/>
  <c r="E846" i="10" s="1"/>
  <c r="E847" i="10" s="1"/>
  <c r="E848" i="10" s="1"/>
  <c r="E849" i="10" s="1"/>
  <c r="E850" i="10" s="1"/>
  <c r="E851" i="10" s="1"/>
  <c r="E852" i="10" s="1"/>
  <c r="E853" i="10" s="1"/>
  <c r="E854" i="10" s="1"/>
  <c r="E855" i="10" s="1"/>
  <c r="E856" i="10" s="1"/>
  <c r="E857" i="10" s="1"/>
  <c r="E858" i="10" s="1"/>
  <c r="E859" i="10" s="1"/>
  <c r="E860" i="10" s="1"/>
  <c r="E861" i="10" s="1"/>
  <c r="E862" i="10" s="1"/>
  <c r="E863" i="10" s="1"/>
  <c r="E864" i="10" s="1"/>
  <c r="E865" i="10" s="1"/>
  <c r="E866" i="10" s="1"/>
  <c r="E867" i="10" s="1"/>
  <c r="E868" i="10" s="1"/>
  <c r="E869" i="10" s="1"/>
  <c r="E870" i="10" s="1"/>
  <c r="E871" i="10" s="1"/>
  <c r="E872" i="10" s="1"/>
  <c r="E873" i="10" s="1"/>
  <c r="E874" i="10" s="1"/>
  <c r="E875" i="10" s="1"/>
  <c r="E876" i="10" s="1"/>
  <c r="E877" i="10" s="1"/>
  <c r="E878" i="10" s="1"/>
  <c r="E879" i="10" s="1"/>
  <c r="E880" i="10" s="1"/>
  <c r="E881" i="10" s="1"/>
  <c r="E882" i="10" s="1"/>
  <c r="E883" i="10" s="1"/>
  <c r="E884" i="10" s="1"/>
  <c r="E885" i="10" s="1"/>
  <c r="E886" i="10" s="1"/>
  <c r="E887" i="10" s="1"/>
  <c r="E888" i="10" s="1"/>
  <c r="E889" i="10" s="1"/>
  <c r="E890" i="10" s="1"/>
  <c r="E891" i="10" s="1"/>
  <c r="E892" i="10" s="1"/>
  <c r="E893" i="10" s="1"/>
  <c r="E894" i="10" s="1"/>
  <c r="E895" i="10" s="1"/>
  <c r="E896" i="10" s="1"/>
  <c r="E897" i="10" s="1"/>
  <c r="E898" i="10" s="1"/>
  <c r="E899" i="10" s="1"/>
  <c r="E900" i="10" s="1"/>
  <c r="E901" i="10" s="1"/>
  <c r="E902" i="10" s="1"/>
  <c r="E903" i="10" s="1"/>
  <c r="E904" i="10" s="1"/>
  <c r="E905" i="10" s="1"/>
  <c r="E906" i="10" s="1"/>
  <c r="E907" i="10" s="1"/>
  <c r="E908" i="10" s="1"/>
  <c r="E909" i="10" s="1"/>
  <c r="E910" i="10" s="1"/>
  <c r="E911" i="10" s="1"/>
  <c r="E912" i="10" s="1"/>
  <c r="E913" i="10" s="1"/>
  <c r="E914" i="10" s="1"/>
  <c r="E915" i="10" s="1"/>
  <c r="H157" i="10"/>
  <c r="H156" i="10"/>
  <c r="E154" i="10"/>
  <c r="E155" i="10" s="1"/>
  <c r="E156" i="10" s="1"/>
  <c r="E157" i="10" s="1"/>
  <c r="E158" i="10" s="1"/>
  <c r="E159" i="10" s="1"/>
  <c r="E160" i="10" s="1"/>
  <c r="E161" i="10" s="1"/>
  <c r="E162" i="10" s="1"/>
  <c r="E163" i="10" s="1"/>
  <c r="E164" i="10" s="1"/>
  <c r="E165" i="10" s="1"/>
  <c r="E166" i="10" s="1"/>
  <c r="E167" i="10" s="1"/>
  <c r="E168" i="10" s="1"/>
  <c r="E169" i="10" s="1"/>
  <c r="E170" i="10" s="1"/>
  <c r="E171" i="10" s="1"/>
  <c r="E172" i="10" s="1"/>
  <c r="E173" i="10" s="1"/>
  <c r="E174" i="10" s="1"/>
  <c r="E175" i="10" s="1"/>
  <c r="E176" i="10" s="1"/>
  <c r="E177" i="10" s="1"/>
  <c r="E178" i="10" s="1"/>
  <c r="E150" i="10"/>
  <c r="E151" i="10" s="1"/>
  <c r="E152" i="10" s="1"/>
  <c r="F121" i="10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20" i="10"/>
  <c r="F72" i="10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70" i="10"/>
  <c r="F71" i="10" s="1"/>
  <c r="E6" i="10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4" i="10"/>
  <c r="E5" i="10" s="1"/>
  <c r="E215" i="9"/>
  <c r="E216" i="9" s="1"/>
  <c r="E217" i="9" s="1"/>
  <c r="E218" i="9" s="1"/>
  <c r="E219" i="9" s="1"/>
  <c r="E220" i="9" s="1"/>
  <c r="E221" i="9" s="1"/>
  <c r="E213" i="9"/>
  <c r="E214" i="9" s="1"/>
  <c r="E150" i="9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7" i="9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5" i="9"/>
  <c r="E6" i="9" s="1"/>
  <c r="E4" i="9"/>
  <c r="E150" i="6"/>
  <c r="E121" i="6"/>
  <c r="E122" i="6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260" i="3"/>
  <c r="E261" i="3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14" i="4"/>
  <c r="H157" i="7" l="1"/>
  <c r="H156" i="7"/>
  <c r="H222" i="4" l="1"/>
  <c r="E219" i="3" l="1"/>
  <c r="E204" i="3" l="1"/>
  <c r="H258" i="4" l="1"/>
  <c r="E154" i="7" l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87" i="3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150" i="2" l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4" i="2"/>
  <c r="E150" i="3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150" i="4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150" i="5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150" i="7"/>
  <c r="E151" i="7" s="1"/>
  <c r="E152" i="7" s="1"/>
  <c r="E175" i="7" s="1"/>
  <c r="E176" i="7" s="1"/>
  <c r="E177" i="7" s="1"/>
  <c r="E178" i="7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4" i="7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54" i="4" l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F120" i="7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70" i="7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20" i="5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70" i="5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20" i="3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70" i="3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E300" i="4" l="1"/>
  <c r="E301" i="4" s="1"/>
  <c r="E302" i="4" s="1"/>
  <c r="E303" i="4" s="1"/>
  <c r="E304" i="4" s="1"/>
  <c r="E305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6" i="4" s="1"/>
  <c r="E367" i="4" s="1"/>
  <c r="E368" i="4" s="1"/>
  <c r="E369" i="4" s="1"/>
  <c r="E370" i="4" s="1"/>
  <c r="E371" i="4" s="1"/>
  <c r="E372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F120" i="2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70" i="2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20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E341" i="3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</calcChain>
</file>

<file path=xl/sharedStrings.xml><?xml version="1.0" encoding="utf-8"?>
<sst xmlns="http://schemas.openxmlformats.org/spreadsheetml/2006/main" count="4460" uniqueCount="475">
  <si>
    <t>DATE</t>
  </si>
  <si>
    <t>DEPOT</t>
  </si>
  <si>
    <t>RETRAIT</t>
  </si>
  <si>
    <t>CAISSE</t>
  </si>
  <si>
    <t xml:space="preserve">YEO </t>
  </si>
  <si>
    <t>FABRICE</t>
  </si>
  <si>
    <t>KK</t>
  </si>
  <si>
    <t>CAROLE</t>
  </si>
  <si>
    <t>MME DIABY</t>
  </si>
  <si>
    <t>AGENT</t>
  </si>
  <si>
    <t>RAHIM SERVICE</t>
  </si>
  <si>
    <t>SICOFA</t>
  </si>
  <si>
    <t>LEFOLO SERVICE</t>
  </si>
  <si>
    <t>ETS YEO ET FRERES</t>
  </si>
  <si>
    <t>DAO SERVICE</t>
  </si>
  <si>
    <t>SOW SERVICE2</t>
  </si>
  <si>
    <t>RENOVE AUTO</t>
  </si>
  <si>
    <t>SOW SERVICE</t>
  </si>
  <si>
    <t>ASSO SERVICE</t>
  </si>
  <si>
    <t>SIGATA MONEY SERVICE</t>
  </si>
  <si>
    <t>TUO SERVICE</t>
  </si>
  <si>
    <t>TBS SERVICES</t>
  </si>
  <si>
    <t>DIOMANDE SERVICES</t>
  </si>
  <si>
    <t>ANGE SHOP</t>
  </si>
  <si>
    <t>KONE ALIMATA</t>
  </si>
  <si>
    <t>OUATTARE G HORTENSE</t>
  </si>
  <si>
    <t>BISINESS CENTER</t>
  </si>
  <si>
    <t>SUPERIEUR ELECTRONIQUE CHEZ ENDY</t>
  </si>
  <si>
    <t>ETS NANY ET FRERES</t>
  </si>
  <si>
    <t>DIAKITE KONE SERVICE</t>
  </si>
  <si>
    <t>MCI SERVICE</t>
  </si>
  <si>
    <t>SORO SALIF</t>
  </si>
  <si>
    <t>MOBILE MONEY LIFE</t>
  </si>
  <si>
    <t>KELSY CENTER</t>
  </si>
  <si>
    <t>BANAO DJENEBA</t>
  </si>
  <si>
    <t>NELO CHÂTEAU</t>
  </si>
  <si>
    <t>YAYA SERVICE</t>
  </si>
  <si>
    <t>ETABLISSEMENT OUESSE</t>
  </si>
  <si>
    <t>MBM SERVICE</t>
  </si>
  <si>
    <t>DISTRICT COM</t>
  </si>
  <si>
    <t>DIGITAL FINANCE</t>
  </si>
  <si>
    <t>BLEROU ANNICK France GERTRUDE</t>
  </si>
  <si>
    <t>ETS PODJADJOU ET FRERES</t>
  </si>
  <si>
    <t>TALL SERVICE</t>
  </si>
  <si>
    <t>ESPACE BENY</t>
  </si>
  <si>
    <t>SORO MONEY</t>
  </si>
  <si>
    <t>DIABATE ABDOU SAMAD</t>
  </si>
  <si>
    <t>ASSOUMOU DISTRIBUTION</t>
  </si>
  <si>
    <t>SYLLA SERVICE</t>
  </si>
  <si>
    <t>ALADIN SERVICE CORRIDOR NORD</t>
  </si>
  <si>
    <t>CHEZ PATCO</t>
  </si>
  <si>
    <t>KIMMS SERVICE</t>
  </si>
  <si>
    <t>KORO SERVICE</t>
  </si>
  <si>
    <t>ETS FLEH MOYE</t>
  </si>
  <si>
    <t>RICH COM</t>
  </si>
  <si>
    <t>YEDIRA GLOBAL TRADE</t>
  </si>
  <si>
    <t>ZAKI SERVICE</t>
  </si>
  <si>
    <t>AWA SERVICE</t>
  </si>
  <si>
    <t>SAHIN SERVICES</t>
  </si>
  <si>
    <t>DOUKOURE TAMBA</t>
  </si>
  <si>
    <t>JUSTO SAPHIR</t>
  </si>
  <si>
    <t>COLLINS SERVICE</t>
  </si>
  <si>
    <t>IBEN SERVICE</t>
  </si>
  <si>
    <t>COOL SERVICE</t>
  </si>
  <si>
    <t>KN DISIGN TRANSACTIONS MONETAIRES</t>
  </si>
  <si>
    <t>RDC DISTRIBUTION</t>
  </si>
  <si>
    <t>RDC DISTRIBUTION/AWA</t>
  </si>
  <si>
    <t>DOUMBIA AWA</t>
  </si>
  <si>
    <t>PENIEL BUZ</t>
  </si>
  <si>
    <t>CISSE SERVICES</t>
  </si>
  <si>
    <t>BELI SERVICES</t>
  </si>
  <si>
    <t>SOCIETE DE PRESTATIONS DIVERSES DE COTE D IVOIRE</t>
  </si>
  <si>
    <t>KOFFI BLE MARCELLIN</t>
  </si>
  <si>
    <t>SILUE ET FRERES</t>
  </si>
  <si>
    <t>DIAKITE BAKARY</t>
  </si>
  <si>
    <t>SEKONGO MARIAMOU</t>
  </si>
  <si>
    <t>YEO ET FRERES</t>
  </si>
  <si>
    <t>KOJOCHA SERVICE</t>
  </si>
  <si>
    <t>OUEDRAOGO RECHARGES</t>
  </si>
  <si>
    <t>AARON AUTO ECOLE</t>
  </si>
  <si>
    <t>SIFOA SERVICES</t>
  </si>
  <si>
    <t>YOUR FIRST</t>
  </si>
  <si>
    <t>SEKAM SERVICES</t>
  </si>
  <si>
    <t>IVOIRE GROUPE COMMUNICATION</t>
  </si>
  <si>
    <t>BOUTIQUE CHEZ RENE</t>
  </si>
  <si>
    <t>Ivoire groupe communication</t>
  </si>
  <si>
    <t>MARC SERVICE</t>
  </si>
  <si>
    <t>GNANDE SERVICE MONEY</t>
  </si>
  <si>
    <t>CISSE COMMUNICATION</t>
  </si>
  <si>
    <t>CHEZ OUATTARA</t>
  </si>
  <si>
    <t>YEO SERVICE</t>
  </si>
  <si>
    <t>WINNER SERVICES</t>
  </si>
  <si>
    <t>MIENSA SERVICES</t>
  </si>
  <si>
    <t>BAMBARA AMINATA</t>
  </si>
  <si>
    <t>AZANE AMANI FULBERT</t>
  </si>
  <si>
    <t>IBRYS</t>
  </si>
  <si>
    <t>MIENSAH SERVICES</t>
  </si>
  <si>
    <t>CASH SERVICES</t>
  </si>
  <si>
    <t>SANGARE BRAHIMA</t>
  </si>
  <si>
    <t>GRACE VISION</t>
  </si>
  <si>
    <t>BOSS BOUAKE ZONE</t>
  </si>
  <si>
    <t>ETS N S SERVICE</t>
  </si>
  <si>
    <t>BAMBA FANTA</t>
  </si>
  <si>
    <t>GUICHET SAINTE MARIE</t>
  </si>
  <si>
    <t>ETABLISSEMENT SODE</t>
  </si>
  <si>
    <t>CYBERT SIFOLO 2</t>
  </si>
  <si>
    <t>DRABO SERVICE PLUS</t>
  </si>
  <si>
    <t>2AS SERVICE</t>
  </si>
  <si>
    <t>SAVANE RECHARGES</t>
  </si>
  <si>
    <t>NINNIKAN SERVICE</t>
  </si>
  <si>
    <t>TRAORE SERVICES</t>
  </si>
  <si>
    <t>BERAISSOU SERVICES</t>
  </si>
  <si>
    <t>ETABLISSEMENT TIBABOU</t>
  </si>
  <si>
    <t>FADIGA BAZOUMANA</t>
  </si>
  <si>
    <t>FADIGA BAZOUMANA/DRISSA</t>
  </si>
  <si>
    <t>DAHI SERVICES</t>
  </si>
  <si>
    <t>ROSINE SERVICES</t>
  </si>
  <si>
    <t>KMEL SERVICES</t>
  </si>
  <si>
    <t>DOUMBIA PRINCE</t>
  </si>
  <si>
    <t>ANON SERVICE</t>
  </si>
  <si>
    <t>B M COMMUNICATION</t>
  </si>
  <si>
    <t>FALIM SERVICE</t>
  </si>
  <si>
    <t>KONE ET FRERES</t>
  </si>
  <si>
    <t>EPHRAIM MULTI SERVICES</t>
  </si>
  <si>
    <t>RDC CAISSE</t>
  </si>
  <si>
    <t>AMEDE</t>
  </si>
  <si>
    <t>OUATT</t>
  </si>
  <si>
    <t>MULTIPLE SERVICES VIP</t>
  </si>
  <si>
    <t>SUPREME SHOP</t>
  </si>
  <si>
    <t>TOURE MAMADOU NANDO</t>
  </si>
  <si>
    <t xml:space="preserve">BUSNESS CENTER </t>
  </si>
  <si>
    <t>BUSNESS CENTER 2</t>
  </si>
  <si>
    <t>AIP CONULTATION</t>
  </si>
  <si>
    <t>BAKOUNINE SERVICE</t>
  </si>
  <si>
    <t>CSS SERVICE</t>
  </si>
  <si>
    <t>YAYA DISTRIBUTION</t>
  </si>
  <si>
    <t>ALFRED SERVICE</t>
  </si>
  <si>
    <t>GS,COM</t>
  </si>
  <si>
    <t>DIVINESION</t>
  </si>
  <si>
    <t>MBM SERVICES</t>
  </si>
  <si>
    <t>CYBERDYN BUSNESS CENTR</t>
  </si>
  <si>
    <t>SERVICES MONEY</t>
  </si>
  <si>
    <t>CHEZ IDRISS</t>
  </si>
  <si>
    <t>LE BLANC SERVICE</t>
  </si>
  <si>
    <t>DM SERVICE</t>
  </si>
  <si>
    <t>PROXY SERVICE</t>
  </si>
  <si>
    <t xml:space="preserve">BANAO </t>
  </si>
  <si>
    <t>EEEPS</t>
  </si>
  <si>
    <t>PRINCE SERVICE</t>
  </si>
  <si>
    <t>TOURE LAMINE</t>
  </si>
  <si>
    <t>SAIDA SERVICES</t>
  </si>
  <si>
    <t>RICHARD SERVICE</t>
  </si>
  <si>
    <t>DIABY SERVICE</t>
  </si>
  <si>
    <t>DOUMBIA SIBIRI</t>
  </si>
  <si>
    <t>GARY SERVICE</t>
  </si>
  <si>
    <t>ETABLISSEMENT GANON</t>
  </si>
  <si>
    <t>BM COMMUNICATION</t>
  </si>
  <si>
    <t>SOUMOUS20</t>
  </si>
  <si>
    <t>EKF TRANSACTIONS</t>
  </si>
  <si>
    <t>SOPES</t>
  </si>
  <si>
    <t>ENTREPRISES LORAINE</t>
  </si>
  <si>
    <t>BAN TRANSFERT</t>
  </si>
  <si>
    <t>BUSINESS CENTER</t>
  </si>
  <si>
    <t>DIDEROT EMONEY</t>
  </si>
  <si>
    <t>UNIVERSELLE</t>
  </si>
  <si>
    <t>MKDO MULTI SERVICE</t>
  </si>
  <si>
    <t>MONUMENTAL</t>
  </si>
  <si>
    <t>QBF</t>
  </si>
  <si>
    <t>OS SERVICE</t>
  </si>
  <si>
    <t>BAN TRANSACTION</t>
  </si>
  <si>
    <t>k</t>
  </si>
  <si>
    <t>MAISON DES ANGES</t>
  </si>
  <si>
    <t>YEO FALA</t>
  </si>
  <si>
    <t>ESPACE BAMBA</t>
  </si>
  <si>
    <t>BETHEL CENTER</t>
  </si>
  <si>
    <t>D D SERVICE</t>
  </si>
  <si>
    <t>BOMO BUSINESS</t>
  </si>
  <si>
    <t>ESREY COMMUNICATION</t>
  </si>
  <si>
    <t>LA ROYALE</t>
  </si>
  <si>
    <t>BEN CHEICK SERVICE</t>
  </si>
  <si>
    <t xml:space="preserve">                                  </t>
  </si>
  <si>
    <t xml:space="preserve">                                                                           </t>
  </si>
  <si>
    <t>AM ELITES</t>
  </si>
  <si>
    <t>DOUMBIA AHMED</t>
  </si>
  <si>
    <t>SEKOU DOUCOURE SERVICE</t>
  </si>
  <si>
    <t>GAB ORGANISATION</t>
  </si>
  <si>
    <t>BANAO</t>
  </si>
  <si>
    <t>YOB PRESS</t>
  </si>
  <si>
    <t>MIENWA LE MEDIATEUR</t>
  </si>
  <si>
    <t xml:space="preserve">14H32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</si>
  <si>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SANGARE BRAHIMA</t>
  </si>
  <si>
    <t>OUATTARA G HORTENSE</t>
  </si>
  <si>
    <t>AIP CONSULTATION</t>
  </si>
  <si>
    <t>TINE BUISINESS CENTER</t>
  </si>
  <si>
    <t>AL BARAKA SERVICE</t>
  </si>
  <si>
    <t>11H37</t>
  </si>
  <si>
    <t>ABDOUL HANANE SERVICE</t>
  </si>
  <si>
    <t>AB COM</t>
  </si>
  <si>
    <t>BALLO SERVICE</t>
  </si>
  <si>
    <t>TUTCHNO MULTILPLE</t>
  </si>
  <si>
    <t>CHIC MON BEBE</t>
  </si>
  <si>
    <t>DOUCOURE TAMBA</t>
  </si>
  <si>
    <t>WAVE ADVENTISTE</t>
  </si>
  <si>
    <t>GNAN ZIAO</t>
  </si>
  <si>
    <t>SAT MULTI SERVICE</t>
  </si>
  <si>
    <t>L ELU MULTI SERVICE</t>
  </si>
  <si>
    <t>OUATTARA SERVICE</t>
  </si>
  <si>
    <t>DOUCOURE SERVICE</t>
  </si>
  <si>
    <t>OUATT CO</t>
  </si>
  <si>
    <t>EBF ETABLISSEMENT BOGNAN ET FILS</t>
  </si>
  <si>
    <t>LOUKOU AIME</t>
  </si>
  <si>
    <t>CIC GLOBALE SERVICE</t>
  </si>
  <si>
    <t>SOARE AWA</t>
  </si>
  <si>
    <t>ALADIN SERVICES</t>
  </si>
  <si>
    <t>GEANTECH SARL</t>
  </si>
  <si>
    <t>ETS DJIRE</t>
  </si>
  <si>
    <t>RDC DISTRIBUTION2</t>
  </si>
  <si>
    <t>DIAGANA SERVICE</t>
  </si>
  <si>
    <t>ESPOIRE CENTER1</t>
  </si>
  <si>
    <t>RDC TOURE SERVICE</t>
  </si>
  <si>
    <t>ALADIN SERVICE</t>
  </si>
  <si>
    <t>CHEZ BAZO</t>
  </si>
  <si>
    <t>DIABY</t>
  </si>
  <si>
    <t>RDC DISTRIBUTION1</t>
  </si>
  <si>
    <t>TAMI SERVICE ET INFORMATIQUE</t>
  </si>
  <si>
    <t>FABIO SERVICE</t>
  </si>
  <si>
    <t>COULIBALY GROUPE</t>
  </si>
  <si>
    <t>KOUROUMA IDRISSA</t>
  </si>
  <si>
    <t>ARIEL SERVICES</t>
  </si>
  <si>
    <t>RETAIT</t>
  </si>
  <si>
    <t>LOTUS TRANSACTION</t>
  </si>
  <si>
    <t>DOUMBIA BAMOUSSA</t>
  </si>
  <si>
    <t>AMOS TRANSACTION</t>
  </si>
  <si>
    <t>KOUAKOU KOUADIO</t>
  </si>
  <si>
    <t>OFF SHORE SERVICE</t>
  </si>
  <si>
    <t>ENTREPRISE DOSSO</t>
  </si>
  <si>
    <t>PT2008</t>
  </si>
  <si>
    <t>FADIKA BAZOUMANA</t>
  </si>
  <si>
    <t>PHILIPPINE</t>
  </si>
  <si>
    <t>KOFFI YAO GERMAIN</t>
  </si>
  <si>
    <t>TRAORE MOUMOUNI</t>
  </si>
  <si>
    <t>YEO</t>
  </si>
  <si>
    <t>MULTI FONCTION</t>
  </si>
  <si>
    <t>AGENT PREMIUM</t>
  </si>
  <si>
    <t>BALLO SERVICES</t>
  </si>
  <si>
    <t>TUTCHNO MULTI SERVICE</t>
  </si>
  <si>
    <t>KM</t>
  </si>
  <si>
    <t>RDC</t>
  </si>
  <si>
    <t>VIDE</t>
  </si>
  <si>
    <t>SOLDE</t>
  </si>
  <si>
    <t>DIARRA SERVICE</t>
  </si>
  <si>
    <t>SODE</t>
  </si>
  <si>
    <t>RAPIDE SERVICE</t>
  </si>
  <si>
    <t>RDC AWA</t>
  </si>
  <si>
    <t>V</t>
  </si>
  <si>
    <t>KL?X</t>
  </si>
  <si>
    <t>L§</t>
  </si>
  <si>
    <t>DIARRA ABDOUL KARIM</t>
  </si>
  <si>
    <t>SY MULTI SERVICES</t>
  </si>
  <si>
    <t>FONDIO INZA</t>
  </si>
  <si>
    <t>IVOIRE FITNESS CLUB</t>
  </si>
  <si>
    <t>LELU MULTI SERVICE</t>
  </si>
  <si>
    <t>COLLINCE SERVICE</t>
  </si>
  <si>
    <t>REGLEMENT</t>
  </si>
  <si>
    <t>CAP CENTRE</t>
  </si>
  <si>
    <t>KS SERVICES</t>
  </si>
  <si>
    <t>ESPACE GSA</t>
  </si>
  <si>
    <t>CHRIST TELECOM</t>
  </si>
  <si>
    <t>BOULAROUZ FINANCE</t>
  </si>
  <si>
    <t>KOULAI,COM</t>
  </si>
  <si>
    <t>MIRACLE SERVICES</t>
  </si>
  <si>
    <t>FOFANA DAOUDA</t>
  </si>
  <si>
    <t>LOUKOU SERVICE</t>
  </si>
  <si>
    <t>RECHARGES SERVICES</t>
  </si>
  <si>
    <t>CYBER SIFOLO</t>
  </si>
  <si>
    <t>KYK SERVICES</t>
  </si>
  <si>
    <t>KM SERVICES</t>
  </si>
  <si>
    <t>DMS</t>
  </si>
  <si>
    <t>KOUAME CENTER</t>
  </si>
  <si>
    <t>AWA RDC</t>
  </si>
  <si>
    <t>OUATTARA ABIBATA</t>
  </si>
  <si>
    <t>LES GRACES</t>
  </si>
  <si>
    <t>ETABLISSEMENT COUC</t>
  </si>
  <si>
    <t>TAMI SERVICE ET INFORMATIQUES</t>
  </si>
  <si>
    <t>GNENEMA</t>
  </si>
  <si>
    <t>KM TRANSACTION</t>
  </si>
  <si>
    <t>FOFANA SERVICE</t>
  </si>
  <si>
    <t>05 75 15 36 28</t>
  </si>
  <si>
    <t>90 BOIS DE 6/4 5 METTRE</t>
  </si>
  <si>
    <t>70 FEUILLES DE 5 MM</t>
  </si>
  <si>
    <t>1 PQT DE GROSSES BAGUET</t>
  </si>
  <si>
    <t>5 ROULEAU PETITE BAGUETT</t>
  </si>
  <si>
    <t>POINTE 8     10 PQT</t>
  </si>
  <si>
    <t>7 PAQU DE POINTES 3</t>
  </si>
  <si>
    <t>2 PQT DE PTE 5</t>
  </si>
  <si>
    <t>10 BOIS DE 8/6    4 METTRE RABOTE</t>
  </si>
  <si>
    <t>MO 125000</t>
  </si>
  <si>
    <t>REGLEMENTS</t>
  </si>
  <si>
    <t>CAMARA NIFOUGO</t>
  </si>
  <si>
    <t>CACH SERVICE</t>
  </si>
  <si>
    <t>DRISSA</t>
  </si>
  <si>
    <t>BUSINESS CENTER  AVS1</t>
  </si>
  <si>
    <t>CHRIST-TELECOM</t>
  </si>
  <si>
    <t>SOUMAHORO AHMED</t>
  </si>
  <si>
    <t>BUSINESS CENTER AVS2</t>
  </si>
  <si>
    <t>HADARA</t>
  </si>
  <si>
    <t>YAO SERVICE</t>
  </si>
  <si>
    <t>LES GRASSES</t>
  </si>
  <si>
    <t>ESPACE KKO</t>
  </si>
  <si>
    <t>UNIS YAK</t>
  </si>
  <si>
    <t>BUSINESS CENTER AVS1</t>
  </si>
  <si>
    <t>KM SERVICE</t>
  </si>
  <si>
    <t>KM TRANSATION</t>
  </si>
  <si>
    <t>GS COM</t>
  </si>
  <si>
    <t>BUSINESS CENTERAVS1</t>
  </si>
  <si>
    <t>NOUVELLE PHARMACIE</t>
  </si>
  <si>
    <t xml:space="preserve"> CHIC MON BEBE</t>
  </si>
  <si>
    <t>KOP</t>
  </si>
  <si>
    <t>MULTI SERVICE</t>
  </si>
  <si>
    <t>BUSINESS CENTERAV1</t>
  </si>
  <si>
    <t>KOULCOUM RECHAGE</t>
  </si>
  <si>
    <t xml:space="preserve">KM TRANSATION </t>
  </si>
  <si>
    <t>BAMBA AMINATA</t>
  </si>
  <si>
    <t>DOFF SERVICE</t>
  </si>
  <si>
    <t>ETABLISSEMEMENT SODE</t>
  </si>
  <si>
    <t>aebe service</t>
  </si>
  <si>
    <t>ban transantion</t>
  </si>
  <si>
    <t>ab com</t>
  </si>
  <si>
    <t>BUSINESS AVS2</t>
  </si>
  <si>
    <t>KOP SERVICE</t>
  </si>
  <si>
    <t>LA RAYALE</t>
  </si>
  <si>
    <t>FATIGA BZOUMA</t>
  </si>
  <si>
    <t>ALADAIN SERVICE</t>
  </si>
  <si>
    <t>COULIBALY GROUP</t>
  </si>
  <si>
    <t>IBENE SERVICE</t>
  </si>
  <si>
    <t>E</t>
  </si>
  <si>
    <t>MASSANDJE SERVICE</t>
  </si>
  <si>
    <t>CHEZ GRAND BONITO</t>
  </si>
  <si>
    <t>ETS OUESSE</t>
  </si>
  <si>
    <t>AWA</t>
  </si>
  <si>
    <t>ETS DJOUAH</t>
  </si>
  <si>
    <t>SOCIE DE PRESTATION</t>
  </si>
  <si>
    <t>BARAISSOU SERVICE</t>
  </si>
  <si>
    <t>konate massogonan</t>
  </si>
  <si>
    <t>ETS YANIS</t>
  </si>
  <si>
    <t>LOTUS TRANSATION</t>
  </si>
  <si>
    <t>CHRIS TELECOM</t>
  </si>
  <si>
    <t>ETABLISSE GANON</t>
  </si>
  <si>
    <t>ETES YEO ET FERE</t>
  </si>
  <si>
    <t>UNIS YAK E CORPORATION</t>
  </si>
  <si>
    <t>RDC DITRIBUTION</t>
  </si>
  <si>
    <t>COUL TRANSATION</t>
  </si>
  <si>
    <t>K MULTI SERVICE</t>
  </si>
  <si>
    <t>HAIDARA</t>
  </si>
  <si>
    <t>SAID SERVICE</t>
  </si>
  <si>
    <t>DIERO</t>
  </si>
  <si>
    <t>BLEKA SERVICE</t>
  </si>
  <si>
    <t>SEKOU D</t>
  </si>
  <si>
    <t>ASSOUMOU DISTRIBUTI</t>
  </si>
  <si>
    <t>FIDIS INV</t>
  </si>
  <si>
    <t>BUNESS CENTER AVS1</t>
  </si>
  <si>
    <t>KS SERVICE</t>
  </si>
  <si>
    <t>COLINCE SERVICE</t>
  </si>
  <si>
    <t>TBS</t>
  </si>
  <si>
    <t>RDC DIST</t>
  </si>
  <si>
    <t>TRANSATION</t>
  </si>
  <si>
    <t>BENIE SERVICE</t>
  </si>
  <si>
    <t>REHOBOTH</t>
  </si>
  <si>
    <t>FATIGA</t>
  </si>
  <si>
    <t>MARIAME</t>
  </si>
  <si>
    <t>SIB</t>
  </si>
  <si>
    <t>S</t>
  </si>
  <si>
    <t>YEOFALA</t>
  </si>
  <si>
    <t>BAKAYOKO</t>
  </si>
  <si>
    <t>PSG SERVICE</t>
  </si>
  <si>
    <t xml:space="preserve"> GRACE VISION</t>
  </si>
  <si>
    <t>KONE  KATCHA</t>
  </si>
  <si>
    <t>ABDOUL HANANE SERVI</t>
  </si>
  <si>
    <t>ANGE</t>
  </si>
  <si>
    <t>ETABLISSENMENT TIBABOU</t>
  </si>
  <si>
    <t xml:space="preserve">PROSPERITI </t>
  </si>
  <si>
    <t>BENE TRANSFERT</t>
  </si>
  <si>
    <t>TAMI SERVICE</t>
  </si>
  <si>
    <t>AM ELITE</t>
  </si>
  <si>
    <t>SERVICE MONEY</t>
  </si>
  <si>
    <t>ANNON SERVICE</t>
  </si>
  <si>
    <t>LAM SERVIE</t>
  </si>
  <si>
    <t>BERAISSOU</t>
  </si>
  <si>
    <t>MAGAS</t>
  </si>
  <si>
    <t>KELSY</t>
  </si>
  <si>
    <t>KORO</t>
  </si>
  <si>
    <t>ABDOUL HANA</t>
  </si>
  <si>
    <t>FOFANA</t>
  </si>
  <si>
    <t>MCI</t>
  </si>
  <si>
    <t>ABDOUL HANAL</t>
  </si>
  <si>
    <t>BAMBAERA AMINATA</t>
  </si>
  <si>
    <t>OUATTARA BE LASS</t>
  </si>
  <si>
    <t>CAVE DU ROI</t>
  </si>
  <si>
    <t>ETABLISSEMENT COUCOU</t>
  </si>
  <si>
    <t>OUATTARA G HORTENCE</t>
  </si>
  <si>
    <t>BUSINESS AVS1</t>
  </si>
  <si>
    <t>FONDIO</t>
  </si>
  <si>
    <t>DIOMENDE SERVICE</t>
  </si>
  <si>
    <t>HAKUNA</t>
  </si>
  <si>
    <t>DIARRA</t>
  </si>
  <si>
    <t>ANON</t>
  </si>
  <si>
    <t>ENTREPRISE TOURE</t>
  </si>
  <si>
    <t>KOULAI</t>
  </si>
  <si>
    <t>MULTPLE SERVICE</t>
  </si>
  <si>
    <t>KN DESIGN</t>
  </si>
  <si>
    <t>ABDOUL H</t>
  </si>
  <si>
    <t>ABDOUL HANANE</t>
  </si>
  <si>
    <t>CEBERE SIFOLO</t>
  </si>
  <si>
    <t>BM COMMUCATION</t>
  </si>
  <si>
    <t>COLINS</t>
  </si>
  <si>
    <t>WAVE</t>
  </si>
  <si>
    <t>KOJOCHA</t>
  </si>
  <si>
    <t>MAISON DES ANGE</t>
  </si>
  <si>
    <t>BUSINESS CENT AVS2</t>
  </si>
  <si>
    <t>BUSINESSAVS1</t>
  </si>
  <si>
    <t>CISSE</t>
  </si>
  <si>
    <t>ABDOUL HA</t>
  </si>
  <si>
    <t>RECHAGE</t>
  </si>
  <si>
    <t>UNIS VERSELLE</t>
  </si>
  <si>
    <t>ETABLISSENT GANON</t>
  </si>
  <si>
    <t>ETABLISSENT SODE</t>
  </si>
  <si>
    <t>COLOMBRE SERVICE</t>
  </si>
  <si>
    <t>DOSSO YOUSSOUF</t>
  </si>
  <si>
    <t>BUSSINESS AVS1</t>
  </si>
  <si>
    <t>AIP</t>
  </si>
  <si>
    <t>DISTRICT</t>
  </si>
  <si>
    <t>YOUF</t>
  </si>
  <si>
    <t>I</t>
  </si>
  <si>
    <t>ZAKI</t>
  </si>
  <si>
    <t>MANSANDJE</t>
  </si>
  <si>
    <t>BUSINES AVS1</t>
  </si>
  <si>
    <t>ALANA SERVICE</t>
  </si>
  <si>
    <t xml:space="preserve">RDC </t>
  </si>
  <si>
    <t>DOMI ET F</t>
  </si>
  <si>
    <t>BUSINES AVS2</t>
  </si>
  <si>
    <t>YOUNOUSSA</t>
  </si>
  <si>
    <t>SAT MUL</t>
  </si>
  <si>
    <t>KM MARIAM</t>
  </si>
  <si>
    <t>DIOMENDE</t>
  </si>
  <si>
    <t>MUTIPLE SERVICE</t>
  </si>
  <si>
    <t>OUEDRAOGO</t>
  </si>
  <si>
    <t>BUNESS CENTER AVS2</t>
  </si>
  <si>
    <t>ABOKE</t>
  </si>
  <si>
    <t>BUSINEESS AVS2</t>
  </si>
  <si>
    <t>YOP P</t>
  </si>
  <si>
    <t>ETS TIBABOU</t>
  </si>
  <si>
    <t>OUATTARA A</t>
  </si>
  <si>
    <t>KOULCOM ALIMA</t>
  </si>
  <si>
    <t>AEBE</t>
  </si>
  <si>
    <t>FD SERVICE</t>
  </si>
  <si>
    <t>STER</t>
  </si>
  <si>
    <t>T VABOUA SERVICE</t>
  </si>
  <si>
    <t>FANIE</t>
  </si>
  <si>
    <t>YEO SEYDU</t>
  </si>
  <si>
    <t>OULAI</t>
  </si>
  <si>
    <t>KOUAME CENT</t>
  </si>
  <si>
    <t>FOFANA D</t>
  </si>
  <si>
    <t>TANTI</t>
  </si>
  <si>
    <t>DOUBIA PRINCE</t>
  </si>
  <si>
    <t>SANMANKE</t>
  </si>
  <si>
    <t>BUSINE AVS1</t>
  </si>
  <si>
    <t>TS</t>
  </si>
  <si>
    <t>KONE KATCHA</t>
  </si>
  <si>
    <t>COLLINS</t>
  </si>
  <si>
    <t>HILAIRE</t>
  </si>
  <si>
    <t>DNC CARMEL</t>
  </si>
  <si>
    <t>ETABLISS OUESSE</t>
  </si>
  <si>
    <t>KOUAKOU K AMOS</t>
  </si>
  <si>
    <t>ETS NANY</t>
  </si>
  <si>
    <t>KOULAI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</si>
</sst>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4"/>
      <color rgb="FF00B0F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" fontId="0" fillId="0" borderId="1" xfId="0" applyNumberFormat="1" applyBorder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4" borderId="0" xfId="0" applyFont="1" applyFill="1"/>
    <xf numFmtId="0" fontId="7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6" fontId="0" fillId="0" borderId="1" xfId="0" applyNumberForma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8" fillId="3" borderId="1" xfId="0" applyFont="1" applyFill="1" applyBorder="1"/>
    <xf numFmtId="0" fontId="8" fillId="0" borderId="1" xfId="0" applyFont="1" applyBorder="1"/>
    <xf numFmtId="0" fontId="9" fillId="3" borderId="1" xfId="0" applyFont="1" applyFill="1" applyBorder="1" applyAlignment="1">
      <alignment horizontal="center"/>
    </xf>
    <xf numFmtId="0" fontId="9" fillId="3" borderId="0" xfId="0" applyFont="1" applyFill="1"/>
    <xf numFmtId="0" fontId="1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" fontId="3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quotePrefix="1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/>
    <xf numFmtId="16" fontId="2" fillId="0" borderId="1" xfId="0" applyNumberFormat="1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/>
    <xf numFmtId="0" fontId="14" fillId="0" borderId="1" xfId="0" applyFont="1" applyBorder="1" applyAlignment="1">
      <alignment horizontal="center"/>
    </xf>
    <xf numFmtId="16" fontId="1" fillId="0" borderId="1" xfId="0" applyNumberFormat="1" applyFont="1" applyBorder="1"/>
    <xf numFmtId="0" fontId="15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16" fontId="10" fillId="0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center"/>
    </xf>
    <xf numFmtId="16" fontId="17" fillId="0" borderId="1" xfId="0" applyNumberFormat="1" applyFont="1" applyFill="1" applyBorder="1" applyAlignment="1">
      <alignment horizontal="center"/>
    </xf>
    <xf numFmtId="0" fontId="6" fillId="0" borderId="0" xfId="0" applyFont="1"/>
    <xf numFmtId="0" fontId="17" fillId="2" borderId="1" xfId="0" applyFont="1" applyFill="1" applyBorder="1" applyAlignment="1">
      <alignment horizontal="center"/>
    </xf>
    <xf numFmtId="0" fontId="6" fillId="0" borderId="1" xfId="0" applyFont="1" applyBorder="1"/>
    <xf numFmtId="16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YEO!$A$3:$A$148</c:f>
              <c:strCache>
                <c:ptCount val="146"/>
                <c:pt idx="0">
                  <c:v>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YEO!$A$149:$A$588</c:f>
              <c:numCache>
                <c:formatCode>d\-mmm</c:formatCode>
                <c:ptCount val="440"/>
                <c:pt idx="0" formatCode="General">
                  <c:v>0</c:v>
                </c:pt>
                <c:pt idx="1">
                  <c:v>44467</c:v>
                </c:pt>
                <c:pt idx="18" formatCode="General">
                  <c:v>0</c:v>
                </c:pt>
                <c:pt idx="64" formatCode="General">
                  <c:v>0</c:v>
                </c:pt>
                <c:pt idx="65">
                  <c:v>44477</c:v>
                </c:pt>
                <c:pt idx="157" formatCode="General">
                  <c:v>0</c:v>
                </c:pt>
                <c:pt idx="158">
                  <c:v>44478</c:v>
                </c:pt>
                <c:pt idx="215" formatCode="General">
                  <c:v>0</c:v>
                </c:pt>
                <c:pt idx="216">
                  <c:v>44479</c:v>
                </c:pt>
                <c:pt idx="224" formatCode="General">
                  <c:v>0</c:v>
                </c:pt>
                <c:pt idx="225">
                  <c:v>44480</c:v>
                </c:pt>
                <c:pt idx="306" formatCode="General">
                  <c:v>0</c:v>
                </c:pt>
                <c:pt idx="307">
                  <c:v>44481</c:v>
                </c:pt>
                <c:pt idx="383" formatCode="General">
                  <c:v>0</c:v>
                </c:pt>
                <c:pt idx="384">
                  <c:v>44482</c:v>
                </c:pt>
              </c:numCache>
            </c:numRef>
          </c:val>
        </c:ser>
        <c:ser>
          <c:idx val="1"/>
          <c:order val="1"/>
          <c:tx>
            <c:strRef>
              <c:f>YEO!$B$3:$B$148</c:f>
              <c:strCache>
                <c:ptCount val="146"/>
                <c:pt idx="0">
                  <c:v>AGENT</c:v>
                </c:pt>
                <c:pt idx="1">
                  <c:v>RAHIM SERVICE</c:v>
                </c:pt>
                <c:pt idx="2">
                  <c:v>SICOFA</c:v>
                </c:pt>
                <c:pt idx="3">
                  <c:v>LEFOLO SERVICE</c:v>
                </c:pt>
                <c:pt idx="4">
                  <c:v>ETS YEO ET FRERES</c:v>
                </c:pt>
                <c:pt idx="5">
                  <c:v>DAO SERVICE</c:v>
                </c:pt>
                <c:pt idx="6">
                  <c:v>SOW SERVICE2</c:v>
                </c:pt>
                <c:pt idx="7">
                  <c:v>RENOVE AUTO</c:v>
                </c:pt>
                <c:pt idx="8">
                  <c:v>SOW SERVICE</c:v>
                </c:pt>
                <c:pt idx="9">
                  <c:v>ASSO SERVICE</c:v>
                </c:pt>
                <c:pt idx="10">
                  <c:v>SIGATA MONEY SERVICE</c:v>
                </c:pt>
                <c:pt idx="11">
                  <c:v>TUO SERVICE</c:v>
                </c:pt>
                <c:pt idx="12">
                  <c:v>TBS SERVICES</c:v>
                </c:pt>
                <c:pt idx="13">
                  <c:v>DIOMANDE SERVICES</c:v>
                </c:pt>
                <c:pt idx="14">
                  <c:v>ANGE SHOP</c:v>
                </c:pt>
                <c:pt idx="15">
                  <c:v>KONE ALIMATA</c:v>
                </c:pt>
                <c:pt idx="16">
                  <c:v>OUATTARA G HORTENSE</c:v>
                </c:pt>
                <c:pt idx="17">
                  <c:v>BISINESS CENTER</c:v>
                </c:pt>
                <c:pt idx="18">
                  <c:v>SUPERIEUR ELECTRONIQUE CHEZ ENDY</c:v>
                </c:pt>
                <c:pt idx="19">
                  <c:v>ETS NANY ET FRERES</c:v>
                </c:pt>
                <c:pt idx="20">
                  <c:v>DIAKITE KONE SERVICE</c:v>
                </c:pt>
                <c:pt idx="21">
                  <c:v>MCI SERVICE</c:v>
                </c:pt>
                <c:pt idx="22">
                  <c:v>SORO SALIF</c:v>
                </c:pt>
                <c:pt idx="23">
                  <c:v>MOBILE MONEY LIFE</c:v>
                </c:pt>
                <c:pt idx="24">
                  <c:v>KELSY CENTER</c:v>
                </c:pt>
                <c:pt idx="25">
                  <c:v>BANAO DJENEBA</c:v>
                </c:pt>
                <c:pt idx="26">
                  <c:v>NELO CHÂTEAU</c:v>
                </c:pt>
                <c:pt idx="27">
                  <c:v>YAYA SERVICE</c:v>
                </c:pt>
                <c:pt idx="28">
                  <c:v>ETABLISSEMENT OUESSE</c:v>
                </c:pt>
                <c:pt idx="29">
                  <c:v>MBM SERVICE</c:v>
                </c:pt>
                <c:pt idx="30">
                  <c:v>DISTRICT COM</c:v>
                </c:pt>
                <c:pt idx="31">
                  <c:v>DIGITAL FINANCE</c:v>
                </c:pt>
                <c:pt idx="32">
                  <c:v>BLEROU ANNICK France GERTRUDE</c:v>
                </c:pt>
                <c:pt idx="33">
                  <c:v>ETS PODJADJOU ET FRERES</c:v>
                </c:pt>
                <c:pt idx="34">
                  <c:v>TALL SERVICE</c:v>
                </c:pt>
                <c:pt idx="35">
                  <c:v>ESPACE BENY</c:v>
                </c:pt>
                <c:pt idx="36">
                  <c:v>SORO MONEY</c:v>
                </c:pt>
                <c:pt idx="37">
                  <c:v>DIABATE ABDOU SAMAD</c:v>
                </c:pt>
                <c:pt idx="38">
                  <c:v>ASSOUMOU DISTRIBUTION</c:v>
                </c:pt>
                <c:pt idx="39">
                  <c:v>SYLLA SERVICE</c:v>
                </c:pt>
                <c:pt idx="40">
                  <c:v>ALADIN SERVICE CORRIDOR NORD</c:v>
                </c:pt>
                <c:pt idx="41">
                  <c:v>CHEZ PATCO</c:v>
                </c:pt>
                <c:pt idx="42">
                  <c:v>KIMMS SERVICE</c:v>
                </c:pt>
                <c:pt idx="43">
                  <c:v>KORO SERVICE</c:v>
                </c:pt>
                <c:pt idx="44">
                  <c:v>ETS FLEH MOYE</c:v>
                </c:pt>
                <c:pt idx="45">
                  <c:v>RICH COM</c:v>
                </c:pt>
                <c:pt idx="46">
                  <c:v>YEDIRA GLOBAL TRADE</c:v>
                </c:pt>
                <c:pt idx="47">
                  <c:v>ZAKI SERVICE</c:v>
                </c:pt>
                <c:pt idx="48">
                  <c:v>AWA SERVICE</c:v>
                </c:pt>
                <c:pt idx="49">
                  <c:v>SAHIN SERVICES</c:v>
                </c:pt>
                <c:pt idx="50">
                  <c:v>DOUKOURE TAMBA</c:v>
                </c:pt>
                <c:pt idx="51">
                  <c:v>JUSTO SAPHIR</c:v>
                </c:pt>
                <c:pt idx="52">
                  <c:v>COLLINS SERVICE</c:v>
                </c:pt>
                <c:pt idx="53">
                  <c:v>IBEN SERVICE</c:v>
                </c:pt>
                <c:pt idx="54">
                  <c:v>COOL SERVICE</c:v>
                </c:pt>
                <c:pt idx="55">
                  <c:v>KN DISIGN TRANSACTIONS MONETAIRES</c:v>
                </c:pt>
                <c:pt idx="56">
                  <c:v>RDC DISTRIBUTION</c:v>
                </c:pt>
                <c:pt idx="57">
                  <c:v>RDC DISTRIBUTION/AWA</c:v>
                </c:pt>
                <c:pt idx="58">
                  <c:v>DOUMBIA AWA</c:v>
                </c:pt>
                <c:pt idx="59">
                  <c:v>PENIEL BUZ</c:v>
                </c:pt>
                <c:pt idx="60">
                  <c:v>CISSE SERVICES</c:v>
                </c:pt>
                <c:pt idx="61">
                  <c:v>BELI SERVICES</c:v>
                </c:pt>
                <c:pt idx="62">
                  <c:v>SOCIETE DE PRESTATIONS DIVERSES DE COTE D IVOIRE</c:v>
                </c:pt>
                <c:pt idx="63">
                  <c:v>KOFFI BLE MARCELLIN</c:v>
                </c:pt>
                <c:pt idx="64">
                  <c:v>SILUE ET FRERES</c:v>
                </c:pt>
                <c:pt idx="65">
                  <c:v>DIAKITE BAKARY</c:v>
                </c:pt>
                <c:pt idx="66">
                  <c:v>SEKONGO MARIAMOU</c:v>
                </c:pt>
                <c:pt idx="67">
                  <c:v>YEO ET FRERES</c:v>
                </c:pt>
                <c:pt idx="68">
                  <c:v>KOJOCHA SERVICE</c:v>
                </c:pt>
                <c:pt idx="69">
                  <c:v>OUEDRAOGO RECHARGES</c:v>
                </c:pt>
                <c:pt idx="70">
                  <c:v>AARON AUTO ECOLE</c:v>
                </c:pt>
                <c:pt idx="71">
                  <c:v>SIFOA SERVICES</c:v>
                </c:pt>
                <c:pt idx="72">
                  <c:v>YOUR FIRST</c:v>
                </c:pt>
                <c:pt idx="73">
                  <c:v>SEKAM SERVICES</c:v>
                </c:pt>
                <c:pt idx="74">
                  <c:v>SICOFA</c:v>
                </c:pt>
                <c:pt idx="75">
                  <c:v>IVOIRE GROUPE COMMUNICATION</c:v>
                </c:pt>
                <c:pt idx="76">
                  <c:v>BOUTIQUE CHEZ RENE</c:v>
                </c:pt>
                <c:pt idx="77">
                  <c:v>Ivoire groupe communication</c:v>
                </c:pt>
                <c:pt idx="78">
                  <c:v>MARC SERVICE</c:v>
                </c:pt>
                <c:pt idx="79">
                  <c:v>GNANDE SERVICE MONEY</c:v>
                </c:pt>
                <c:pt idx="80">
                  <c:v>CISSE COMMUNICATION</c:v>
                </c:pt>
                <c:pt idx="81">
                  <c:v>CHEZ OUATTARA</c:v>
                </c:pt>
                <c:pt idx="82">
                  <c:v>YEO SERVICE</c:v>
                </c:pt>
                <c:pt idx="83">
                  <c:v>WINNER SERVICES</c:v>
                </c:pt>
                <c:pt idx="84">
                  <c:v>MIENSA SERVICES</c:v>
                </c:pt>
                <c:pt idx="85">
                  <c:v>BAMBARA AMINATA</c:v>
                </c:pt>
                <c:pt idx="86">
                  <c:v>AZANE AMANI FULBERT</c:v>
                </c:pt>
                <c:pt idx="87">
                  <c:v>IBRYS</c:v>
                </c:pt>
                <c:pt idx="88">
                  <c:v>MIENSAH SERVICES</c:v>
                </c:pt>
                <c:pt idx="89">
                  <c:v>CASH SERVICES</c:v>
                </c:pt>
                <c:pt idx="90">
                  <c:v>SANGARE BRAHIMA</c:v>
                </c:pt>
                <c:pt idx="91">
                  <c:v>GRACE VISION</c:v>
                </c:pt>
                <c:pt idx="92">
                  <c:v>BOSS BOUAKE ZONE</c:v>
                </c:pt>
                <c:pt idx="93">
                  <c:v>ETS N S SERVICE</c:v>
                </c:pt>
                <c:pt idx="94">
                  <c:v>BAMBA FANTA</c:v>
                </c:pt>
                <c:pt idx="95">
                  <c:v>GUICHET SAINTE MARIE</c:v>
                </c:pt>
                <c:pt idx="96">
                  <c:v>ETABLISSEMENT SODE</c:v>
                </c:pt>
                <c:pt idx="97">
                  <c:v>CYBERT SIFOLO 2</c:v>
                </c:pt>
                <c:pt idx="98">
                  <c:v>DRABO SERVICE PLUS</c:v>
                </c:pt>
                <c:pt idx="99">
                  <c:v>2AS SERVICE</c:v>
                </c:pt>
                <c:pt idx="100">
                  <c:v>SAVANE RECHARGES</c:v>
                </c:pt>
                <c:pt idx="101">
                  <c:v>NINNIKAN SERVICE</c:v>
                </c:pt>
                <c:pt idx="102">
                  <c:v>TRAORE SERVICES</c:v>
                </c:pt>
                <c:pt idx="103">
                  <c:v>BERAISSOU SERVICES</c:v>
                </c:pt>
                <c:pt idx="104">
                  <c:v>ETABLISSEMENT TIBABOU</c:v>
                </c:pt>
                <c:pt idx="105">
                  <c:v>FADIGA BAZOUMANA</c:v>
                </c:pt>
                <c:pt idx="106">
                  <c:v>FADIGA BAZOUMANA/DRISSA</c:v>
                </c:pt>
                <c:pt idx="107">
                  <c:v>DAHI SERVICES</c:v>
                </c:pt>
                <c:pt idx="108">
                  <c:v>ROSINE SERVICES</c:v>
                </c:pt>
                <c:pt idx="109">
                  <c:v>KMEL SERVICES</c:v>
                </c:pt>
                <c:pt idx="110">
                  <c:v>DOUMBIA PRINCE</c:v>
                </c:pt>
                <c:pt idx="111">
                  <c:v>ANON SERVICE</c:v>
                </c:pt>
                <c:pt idx="112">
                  <c:v>B M COMMUNICATION</c:v>
                </c:pt>
                <c:pt idx="113">
                  <c:v>FALIM SERVICE</c:v>
                </c:pt>
                <c:pt idx="114">
                  <c:v>KONE ET FRERES</c:v>
                </c:pt>
                <c:pt idx="115">
                  <c:v>EPHRAIM MULTI SERVICES</c:v>
                </c:pt>
                <c:pt idx="116">
                  <c:v>MULTIPLE SERVICES VIP</c:v>
                </c:pt>
                <c:pt idx="117">
                  <c:v>SUPREME SHOP</c:v>
                </c:pt>
                <c:pt idx="118">
                  <c:v>TOURE MAMADOU NANDO</c:v>
                </c:pt>
                <c:pt idx="119">
                  <c:v>BUSNESS CENTER </c:v>
                </c:pt>
                <c:pt idx="120">
                  <c:v>BUSNESS CENTER 2</c:v>
                </c:pt>
                <c:pt idx="121">
                  <c:v>AIP CONSULTATION</c:v>
                </c:pt>
                <c:pt idx="122">
                  <c:v>BAKOUNINE SERVICE</c:v>
                </c:pt>
                <c:pt idx="123">
                  <c:v>CSS SERVICE</c:v>
                </c:pt>
                <c:pt idx="124">
                  <c:v>YAYA DISTRIBUTION</c:v>
                </c:pt>
                <c:pt idx="125">
                  <c:v>ALFRED SERVICE</c:v>
                </c:pt>
                <c:pt idx="126">
                  <c:v>GS,COM</c:v>
                </c:pt>
                <c:pt idx="127">
                  <c:v>DIVINESION</c:v>
                </c:pt>
                <c:pt idx="128">
                  <c:v>MBM SERVICES</c:v>
                </c:pt>
                <c:pt idx="129">
                  <c:v>CYBERDYN BUSNESS CENTR</c:v>
                </c:pt>
                <c:pt idx="130">
                  <c:v>SERVICES MONEY</c:v>
                </c:pt>
                <c:pt idx="131">
                  <c:v>CHEZ IDRISS</c:v>
                </c:pt>
                <c:pt idx="132">
                  <c:v>MBM SERVICE</c:v>
                </c:pt>
                <c:pt idx="133">
                  <c:v>LE BLANC SERVICE</c:v>
                </c:pt>
                <c:pt idx="134">
                  <c:v>DM SERVICE</c:v>
                </c:pt>
                <c:pt idx="135">
                  <c:v>PROXY SERVICE</c:v>
                </c:pt>
                <c:pt idx="136">
                  <c:v>BANAO </c:v>
                </c:pt>
                <c:pt idx="137">
                  <c:v>EEEPS</c:v>
                </c:pt>
                <c:pt idx="138">
                  <c:v>IBEN SERVICE</c:v>
                </c:pt>
                <c:pt idx="139">
                  <c:v>PRINCE SERVICE</c:v>
                </c:pt>
                <c:pt idx="140">
                  <c:v>TOURE LAMINE</c:v>
                </c:pt>
                <c:pt idx="141">
                  <c:v>SAIDA SERVICES</c:v>
                </c:pt>
                <c:pt idx="142">
                  <c:v>RICHARD SERVICE</c:v>
                </c:pt>
                <c:pt idx="143">
                  <c:v>DIABY SERVICE</c:v>
                </c:pt>
                <c:pt idx="144">
                  <c:v>DOUMBIA SIBIRI</c:v>
                </c:pt>
                <c:pt idx="145">
                  <c:v>GARY SERVICE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YEO!$B$149:$B$588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</c:numCache>
            </c:numRef>
          </c:val>
        </c:ser>
        <c:ser>
          <c:idx val="2"/>
          <c:order val="2"/>
          <c:tx>
            <c:strRef>
              <c:f>YEO!$C$3:$C$148</c:f>
              <c:strCache>
                <c:ptCount val="146"/>
                <c:pt idx="0">
                  <c:v>DEPOT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YEO!$C$149:$C$588</c:f>
              <c:numCache>
                <c:formatCode>General</c:formatCode>
                <c:ptCount val="440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200000</c:v>
                </c:pt>
                <c:pt idx="4">
                  <c:v>400000</c:v>
                </c:pt>
                <c:pt idx="5">
                  <c:v>200000</c:v>
                </c:pt>
                <c:pt idx="6">
                  <c:v>120000</c:v>
                </c:pt>
                <c:pt idx="7">
                  <c:v>100000</c:v>
                </c:pt>
                <c:pt idx="8">
                  <c:v>1000000</c:v>
                </c:pt>
                <c:pt idx="9">
                  <c:v>200000</c:v>
                </c:pt>
                <c:pt idx="10">
                  <c:v>150000</c:v>
                </c:pt>
                <c:pt idx="11">
                  <c:v>800000</c:v>
                </c:pt>
                <c:pt idx="12">
                  <c:v>1000000</c:v>
                </c:pt>
                <c:pt idx="13">
                  <c:v>300000</c:v>
                </c:pt>
                <c:pt idx="14">
                  <c:v>50000</c:v>
                </c:pt>
                <c:pt idx="15">
                  <c:v>350000</c:v>
                </c:pt>
                <c:pt idx="16">
                  <c:v>300000</c:v>
                </c:pt>
                <c:pt idx="17">
                  <c:v>400000</c:v>
                </c:pt>
                <c:pt idx="18">
                  <c:v>800000</c:v>
                </c:pt>
                <c:pt idx="19">
                  <c:v>100000</c:v>
                </c:pt>
                <c:pt idx="20">
                  <c:v>350000</c:v>
                </c:pt>
                <c:pt idx="21">
                  <c:v>200000</c:v>
                </c:pt>
                <c:pt idx="22">
                  <c:v>200000</c:v>
                </c:pt>
                <c:pt idx="25">
                  <c:v>860000</c:v>
                </c:pt>
                <c:pt idx="26">
                  <c:v>50000</c:v>
                </c:pt>
                <c:pt idx="28">
                  <c:v>150000</c:v>
                </c:pt>
                <c:pt idx="29">
                  <c:v>250000</c:v>
                </c:pt>
                <c:pt idx="30">
                  <c:v>300000</c:v>
                </c:pt>
                <c:pt idx="31">
                  <c:v>150000</c:v>
                </c:pt>
                <c:pt idx="32">
                  <c:v>500000</c:v>
                </c:pt>
                <c:pt idx="37">
                  <c:v>100000</c:v>
                </c:pt>
                <c:pt idx="38">
                  <c:v>170000</c:v>
                </c:pt>
                <c:pt idx="40">
                  <c:v>100000</c:v>
                </c:pt>
                <c:pt idx="41">
                  <c:v>200000</c:v>
                </c:pt>
                <c:pt idx="42">
                  <c:v>100000</c:v>
                </c:pt>
                <c:pt idx="43">
                  <c:v>150000</c:v>
                </c:pt>
                <c:pt idx="44">
                  <c:v>150000</c:v>
                </c:pt>
                <c:pt idx="45">
                  <c:v>1100000</c:v>
                </c:pt>
                <c:pt idx="47">
                  <c:v>300000</c:v>
                </c:pt>
                <c:pt idx="48">
                  <c:v>200000</c:v>
                </c:pt>
                <c:pt idx="49">
                  <c:v>500000</c:v>
                </c:pt>
                <c:pt idx="50">
                  <c:v>500000</c:v>
                </c:pt>
                <c:pt idx="51">
                  <c:v>100000</c:v>
                </c:pt>
                <c:pt idx="52">
                  <c:v>150000</c:v>
                </c:pt>
                <c:pt idx="53">
                  <c:v>150000</c:v>
                </c:pt>
                <c:pt idx="54">
                  <c:v>200000</c:v>
                </c:pt>
                <c:pt idx="55">
                  <c:v>300000</c:v>
                </c:pt>
                <c:pt idx="56">
                  <c:v>200000</c:v>
                </c:pt>
                <c:pt idx="58">
                  <c:v>100000</c:v>
                </c:pt>
                <c:pt idx="61">
                  <c:v>250000</c:v>
                </c:pt>
                <c:pt idx="63">
                  <c:v>700000</c:v>
                </c:pt>
                <c:pt idx="64">
                  <c:v>0</c:v>
                </c:pt>
                <c:pt idx="65">
                  <c:v>600000</c:v>
                </c:pt>
                <c:pt idx="66">
                  <c:v>600000</c:v>
                </c:pt>
                <c:pt idx="67">
                  <c:v>600000</c:v>
                </c:pt>
                <c:pt idx="68">
                  <c:v>400000</c:v>
                </c:pt>
                <c:pt idx="69">
                  <c:v>500000</c:v>
                </c:pt>
                <c:pt idx="70">
                  <c:v>500000</c:v>
                </c:pt>
                <c:pt idx="71">
                  <c:v>50000</c:v>
                </c:pt>
                <c:pt idx="73">
                  <c:v>300000</c:v>
                </c:pt>
                <c:pt idx="76">
                  <c:v>200000</c:v>
                </c:pt>
                <c:pt idx="77">
                  <c:v>100000</c:v>
                </c:pt>
                <c:pt idx="79">
                  <c:v>100000</c:v>
                </c:pt>
                <c:pt idx="81">
                  <c:v>100000</c:v>
                </c:pt>
                <c:pt idx="82">
                  <c:v>200000</c:v>
                </c:pt>
                <c:pt idx="83">
                  <c:v>800000</c:v>
                </c:pt>
                <c:pt idx="84">
                  <c:v>100000</c:v>
                </c:pt>
                <c:pt idx="85">
                  <c:v>500000</c:v>
                </c:pt>
                <c:pt idx="86">
                  <c:v>200000</c:v>
                </c:pt>
                <c:pt idx="87">
                  <c:v>100000</c:v>
                </c:pt>
                <c:pt idx="88">
                  <c:v>150000</c:v>
                </c:pt>
                <c:pt idx="90">
                  <c:v>200000</c:v>
                </c:pt>
                <c:pt idx="91">
                  <c:v>200000</c:v>
                </c:pt>
                <c:pt idx="92">
                  <c:v>700000</c:v>
                </c:pt>
                <c:pt idx="93">
                  <c:v>200000</c:v>
                </c:pt>
                <c:pt idx="94">
                  <c:v>200000</c:v>
                </c:pt>
                <c:pt idx="95">
                  <c:v>1000000</c:v>
                </c:pt>
                <c:pt idx="96">
                  <c:v>1000000</c:v>
                </c:pt>
                <c:pt idx="97">
                  <c:v>50000</c:v>
                </c:pt>
                <c:pt idx="99">
                  <c:v>200000</c:v>
                </c:pt>
                <c:pt idx="100">
                  <c:v>700000</c:v>
                </c:pt>
                <c:pt idx="101">
                  <c:v>400000</c:v>
                </c:pt>
                <c:pt idx="102">
                  <c:v>50000</c:v>
                </c:pt>
                <c:pt idx="103">
                  <c:v>200000</c:v>
                </c:pt>
                <c:pt idx="104">
                  <c:v>300000</c:v>
                </c:pt>
                <c:pt idx="105">
                  <c:v>270000</c:v>
                </c:pt>
                <c:pt idx="106">
                  <c:v>100000</c:v>
                </c:pt>
                <c:pt idx="107">
                  <c:v>200000</c:v>
                </c:pt>
                <c:pt idx="108">
                  <c:v>300000</c:v>
                </c:pt>
                <c:pt idx="109">
                  <c:v>850000</c:v>
                </c:pt>
                <c:pt idx="110">
                  <c:v>400000</c:v>
                </c:pt>
                <c:pt idx="111">
                  <c:v>400000</c:v>
                </c:pt>
                <c:pt idx="112">
                  <c:v>200000</c:v>
                </c:pt>
                <c:pt idx="114">
                  <c:v>200000</c:v>
                </c:pt>
                <c:pt idx="115">
                  <c:v>300000</c:v>
                </c:pt>
                <c:pt idx="116">
                  <c:v>300000</c:v>
                </c:pt>
                <c:pt idx="117">
                  <c:v>100000</c:v>
                </c:pt>
                <c:pt idx="119">
                  <c:v>300000</c:v>
                </c:pt>
                <c:pt idx="123">
                  <c:v>100000</c:v>
                </c:pt>
                <c:pt idx="124">
                  <c:v>50000</c:v>
                </c:pt>
                <c:pt idx="125">
                  <c:v>200000</c:v>
                </c:pt>
                <c:pt idx="126">
                  <c:v>1000000</c:v>
                </c:pt>
                <c:pt idx="127">
                  <c:v>150000</c:v>
                </c:pt>
                <c:pt idx="128">
                  <c:v>200000</c:v>
                </c:pt>
                <c:pt idx="129">
                  <c:v>250000</c:v>
                </c:pt>
                <c:pt idx="130">
                  <c:v>300000</c:v>
                </c:pt>
                <c:pt idx="131">
                  <c:v>250000</c:v>
                </c:pt>
                <c:pt idx="133">
                  <c:v>600000</c:v>
                </c:pt>
                <c:pt idx="134">
                  <c:v>100000</c:v>
                </c:pt>
                <c:pt idx="136">
                  <c:v>600000</c:v>
                </c:pt>
                <c:pt idx="137">
                  <c:v>350000</c:v>
                </c:pt>
                <c:pt idx="139">
                  <c:v>500000</c:v>
                </c:pt>
                <c:pt idx="140">
                  <c:v>100000</c:v>
                </c:pt>
                <c:pt idx="141">
                  <c:v>200000</c:v>
                </c:pt>
                <c:pt idx="142">
                  <c:v>50000</c:v>
                </c:pt>
                <c:pt idx="145">
                  <c:v>150000</c:v>
                </c:pt>
                <c:pt idx="146">
                  <c:v>100000</c:v>
                </c:pt>
                <c:pt idx="147">
                  <c:v>200000</c:v>
                </c:pt>
                <c:pt idx="151">
                  <c:v>200000</c:v>
                </c:pt>
                <c:pt idx="152">
                  <c:v>100000</c:v>
                </c:pt>
                <c:pt idx="153">
                  <c:v>100000</c:v>
                </c:pt>
                <c:pt idx="154">
                  <c:v>50000</c:v>
                </c:pt>
                <c:pt idx="155">
                  <c:v>400000</c:v>
                </c:pt>
                <c:pt idx="156">
                  <c:v>200000</c:v>
                </c:pt>
                <c:pt idx="157">
                  <c:v>0</c:v>
                </c:pt>
                <c:pt idx="158">
                  <c:v>200000</c:v>
                </c:pt>
                <c:pt idx="159">
                  <c:v>200000</c:v>
                </c:pt>
                <c:pt idx="160">
                  <c:v>300000</c:v>
                </c:pt>
                <c:pt idx="161">
                  <c:v>300000</c:v>
                </c:pt>
                <c:pt idx="162">
                  <c:v>400000</c:v>
                </c:pt>
                <c:pt idx="163">
                  <c:v>100000</c:v>
                </c:pt>
                <c:pt idx="164">
                  <c:v>400000</c:v>
                </c:pt>
                <c:pt idx="166">
                  <c:v>150000</c:v>
                </c:pt>
                <c:pt idx="167">
                  <c:v>100000</c:v>
                </c:pt>
                <c:pt idx="168">
                  <c:v>100000</c:v>
                </c:pt>
                <c:pt idx="169">
                  <c:v>300000</c:v>
                </c:pt>
                <c:pt idx="171">
                  <c:v>300000</c:v>
                </c:pt>
                <c:pt idx="172">
                  <c:v>400000</c:v>
                </c:pt>
                <c:pt idx="173">
                  <c:v>400000</c:v>
                </c:pt>
                <c:pt idx="174">
                  <c:v>100000</c:v>
                </c:pt>
                <c:pt idx="175">
                  <c:v>500000</c:v>
                </c:pt>
                <c:pt idx="176">
                  <c:v>200000</c:v>
                </c:pt>
                <c:pt idx="177">
                  <c:v>300000</c:v>
                </c:pt>
                <c:pt idx="178">
                  <c:v>150000</c:v>
                </c:pt>
                <c:pt idx="179">
                  <c:v>300000</c:v>
                </c:pt>
                <c:pt idx="180">
                  <c:v>50000</c:v>
                </c:pt>
                <c:pt idx="181">
                  <c:v>200000</c:v>
                </c:pt>
                <c:pt idx="182">
                  <c:v>100000</c:v>
                </c:pt>
                <c:pt idx="183">
                  <c:v>100000</c:v>
                </c:pt>
                <c:pt idx="184">
                  <c:v>350000</c:v>
                </c:pt>
                <c:pt idx="185">
                  <c:v>800000</c:v>
                </c:pt>
                <c:pt idx="186">
                  <c:v>250000</c:v>
                </c:pt>
                <c:pt idx="187">
                  <c:v>100000</c:v>
                </c:pt>
                <c:pt idx="188">
                  <c:v>50000</c:v>
                </c:pt>
                <c:pt idx="189">
                  <c:v>150000</c:v>
                </c:pt>
                <c:pt idx="190">
                  <c:v>250000</c:v>
                </c:pt>
                <c:pt idx="191">
                  <c:v>100000</c:v>
                </c:pt>
                <c:pt idx="192">
                  <c:v>150000</c:v>
                </c:pt>
                <c:pt idx="193">
                  <c:v>100000</c:v>
                </c:pt>
                <c:pt idx="194">
                  <c:v>200000</c:v>
                </c:pt>
                <c:pt idx="195">
                  <c:v>200000</c:v>
                </c:pt>
                <c:pt idx="196">
                  <c:v>100000</c:v>
                </c:pt>
                <c:pt idx="197">
                  <c:v>50000</c:v>
                </c:pt>
                <c:pt idx="198">
                  <c:v>1000000</c:v>
                </c:pt>
                <c:pt idx="199">
                  <c:v>200000</c:v>
                </c:pt>
                <c:pt idx="200">
                  <c:v>100000</c:v>
                </c:pt>
                <c:pt idx="204">
                  <c:v>700000</c:v>
                </c:pt>
                <c:pt idx="205">
                  <c:v>150000</c:v>
                </c:pt>
                <c:pt idx="209">
                  <c:v>150000</c:v>
                </c:pt>
                <c:pt idx="212">
                  <c:v>400000</c:v>
                </c:pt>
                <c:pt idx="213">
                  <c:v>150000</c:v>
                </c:pt>
                <c:pt idx="214">
                  <c:v>100000</c:v>
                </c:pt>
                <c:pt idx="215">
                  <c:v>0</c:v>
                </c:pt>
                <c:pt idx="216">
                  <c:v>300000</c:v>
                </c:pt>
                <c:pt idx="217">
                  <c:v>200000</c:v>
                </c:pt>
                <c:pt idx="218">
                  <c:v>100000</c:v>
                </c:pt>
                <c:pt idx="219">
                  <c:v>1000000</c:v>
                </c:pt>
                <c:pt idx="220">
                  <c:v>100000</c:v>
                </c:pt>
                <c:pt idx="222">
                  <c:v>200000</c:v>
                </c:pt>
                <c:pt idx="223">
                  <c:v>1500000</c:v>
                </c:pt>
                <c:pt idx="224">
                  <c:v>0</c:v>
                </c:pt>
                <c:pt idx="227">
                  <c:v>200000</c:v>
                </c:pt>
                <c:pt idx="228">
                  <c:v>300000</c:v>
                </c:pt>
                <c:pt idx="229">
                  <c:v>100000</c:v>
                </c:pt>
                <c:pt idx="230">
                  <c:v>100000</c:v>
                </c:pt>
                <c:pt idx="231">
                  <c:v>300000</c:v>
                </c:pt>
                <c:pt idx="232">
                  <c:v>200000</c:v>
                </c:pt>
                <c:pt idx="233">
                  <c:v>200000</c:v>
                </c:pt>
                <c:pt idx="234">
                  <c:v>200000</c:v>
                </c:pt>
                <c:pt idx="235">
                  <c:v>50000</c:v>
                </c:pt>
                <c:pt idx="236">
                  <c:v>100000</c:v>
                </c:pt>
                <c:pt idx="237">
                  <c:v>200000</c:v>
                </c:pt>
                <c:pt idx="238">
                  <c:v>100000</c:v>
                </c:pt>
                <c:pt idx="239">
                  <c:v>350000</c:v>
                </c:pt>
                <c:pt idx="240">
                  <c:v>200000</c:v>
                </c:pt>
                <c:pt idx="241">
                  <c:v>100000</c:v>
                </c:pt>
                <c:pt idx="242">
                  <c:v>400000</c:v>
                </c:pt>
                <c:pt idx="243">
                  <c:v>300000</c:v>
                </c:pt>
                <c:pt idx="244">
                  <c:v>200000</c:v>
                </c:pt>
                <c:pt idx="245">
                  <c:v>50000</c:v>
                </c:pt>
                <c:pt idx="246">
                  <c:v>200000</c:v>
                </c:pt>
                <c:pt idx="247">
                  <c:v>700000</c:v>
                </c:pt>
                <c:pt idx="249">
                  <c:v>1000000</c:v>
                </c:pt>
                <c:pt idx="251">
                  <c:v>200000</c:v>
                </c:pt>
                <c:pt idx="255">
                  <c:v>100000</c:v>
                </c:pt>
                <c:pt idx="257">
                  <c:v>500000</c:v>
                </c:pt>
                <c:pt idx="258">
                  <c:v>100000</c:v>
                </c:pt>
                <c:pt idx="259">
                  <c:v>100000</c:v>
                </c:pt>
                <c:pt idx="261">
                  <c:v>150000</c:v>
                </c:pt>
                <c:pt idx="262">
                  <c:v>250000</c:v>
                </c:pt>
                <c:pt idx="263">
                  <c:v>350000</c:v>
                </c:pt>
                <c:pt idx="267">
                  <c:v>100000</c:v>
                </c:pt>
                <c:pt idx="268">
                  <c:v>300000</c:v>
                </c:pt>
                <c:pt idx="269">
                  <c:v>150000</c:v>
                </c:pt>
                <c:pt idx="270">
                  <c:v>100000</c:v>
                </c:pt>
                <c:pt idx="271">
                  <c:v>200000</c:v>
                </c:pt>
                <c:pt idx="272">
                  <c:v>60000</c:v>
                </c:pt>
                <c:pt idx="274">
                  <c:v>50000</c:v>
                </c:pt>
                <c:pt idx="276">
                  <c:v>100000</c:v>
                </c:pt>
                <c:pt idx="277">
                  <c:v>100000</c:v>
                </c:pt>
                <c:pt idx="279">
                  <c:v>600000</c:v>
                </c:pt>
                <c:pt idx="280">
                  <c:v>200000</c:v>
                </c:pt>
                <c:pt idx="281">
                  <c:v>200000</c:v>
                </c:pt>
                <c:pt idx="282">
                  <c:v>200000</c:v>
                </c:pt>
                <c:pt idx="283">
                  <c:v>200000</c:v>
                </c:pt>
                <c:pt idx="284">
                  <c:v>400000</c:v>
                </c:pt>
                <c:pt idx="285">
                  <c:v>200000</c:v>
                </c:pt>
                <c:pt idx="286">
                  <c:v>150000</c:v>
                </c:pt>
                <c:pt idx="287">
                  <c:v>500000</c:v>
                </c:pt>
                <c:pt idx="288">
                  <c:v>150000</c:v>
                </c:pt>
                <c:pt idx="291">
                  <c:v>150000</c:v>
                </c:pt>
                <c:pt idx="292">
                  <c:v>200000</c:v>
                </c:pt>
                <c:pt idx="295">
                  <c:v>100000</c:v>
                </c:pt>
                <c:pt idx="296">
                  <c:v>200000</c:v>
                </c:pt>
                <c:pt idx="297">
                  <c:v>150000</c:v>
                </c:pt>
                <c:pt idx="299">
                  <c:v>100000</c:v>
                </c:pt>
                <c:pt idx="302">
                  <c:v>200000</c:v>
                </c:pt>
                <c:pt idx="303">
                  <c:v>1200000</c:v>
                </c:pt>
                <c:pt idx="304">
                  <c:v>500000</c:v>
                </c:pt>
                <c:pt idx="305">
                  <c:v>2200000</c:v>
                </c:pt>
                <c:pt idx="306">
                  <c:v>0</c:v>
                </c:pt>
                <c:pt idx="307">
                  <c:v>700000</c:v>
                </c:pt>
                <c:pt idx="309">
                  <c:v>100000</c:v>
                </c:pt>
                <c:pt idx="311">
                  <c:v>100000</c:v>
                </c:pt>
                <c:pt idx="312">
                  <c:v>450000</c:v>
                </c:pt>
                <c:pt idx="313">
                  <c:v>400000</c:v>
                </c:pt>
                <c:pt idx="314">
                  <c:v>100000</c:v>
                </c:pt>
                <c:pt idx="316">
                  <c:v>500000</c:v>
                </c:pt>
                <c:pt idx="317">
                  <c:v>200000</c:v>
                </c:pt>
                <c:pt idx="318">
                  <c:v>400000</c:v>
                </c:pt>
                <c:pt idx="319">
                  <c:v>100000</c:v>
                </c:pt>
                <c:pt idx="320">
                  <c:v>250000</c:v>
                </c:pt>
                <c:pt idx="321">
                  <c:v>100000</c:v>
                </c:pt>
                <c:pt idx="322">
                  <c:v>100000</c:v>
                </c:pt>
                <c:pt idx="323">
                  <c:v>150000</c:v>
                </c:pt>
                <c:pt idx="325">
                  <c:v>200000</c:v>
                </c:pt>
                <c:pt idx="326">
                  <c:v>350000</c:v>
                </c:pt>
                <c:pt idx="327">
                  <c:v>100000</c:v>
                </c:pt>
                <c:pt idx="328">
                  <c:v>1200000</c:v>
                </c:pt>
                <c:pt idx="329">
                  <c:v>300000</c:v>
                </c:pt>
                <c:pt idx="330">
                  <c:v>100000</c:v>
                </c:pt>
                <c:pt idx="333">
                  <c:v>300000</c:v>
                </c:pt>
                <c:pt idx="334">
                  <c:v>50000</c:v>
                </c:pt>
                <c:pt idx="336">
                  <c:v>250000</c:v>
                </c:pt>
                <c:pt idx="337">
                  <c:v>100000</c:v>
                </c:pt>
                <c:pt idx="338">
                  <c:v>500000</c:v>
                </c:pt>
                <c:pt idx="339">
                  <c:v>100000</c:v>
                </c:pt>
                <c:pt idx="340">
                  <c:v>100000</c:v>
                </c:pt>
                <c:pt idx="341">
                  <c:v>100000</c:v>
                </c:pt>
                <c:pt idx="342">
                  <c:v>900000</c:v>
                </c:pt>
                <c:pt idx="343">
                  <c:v>300000</c:v>
                </c:pt>
                <c:pt idx="344">
                  <c:v>100000</c:v>
                </c:pt>
                <c:pt idx="345">
                  <c:v>200000</c:v>
                </c:pt>
                <c:pt idx="346">
                  <c:v>150000</c:v>
                </c:pt>
                <c:pt idx="347">
                  <c:v>200000</c:v>
                </c:pt>
                <c:pt idx="348">
                  <c:v>300000</c:v>
                </c:pt>
                <c:pt idx="349">
                  <c:v>50000</c:v>
                </c:pt>
                <c:pt idx="350">
                  <c:v>2000000</c:v>
                </c:pt>
                <c:pt idx="351">
                  <c:v>200000</c:v>
                </c:pt>
                <c:pt idx="353">
                  <c:v>100000</c:v>
                </c:pt>
                <c:pt idx="355">
                  <c:v>100000</c:v>
                </c:pt>
                <c:pt idx="357">
                  <c:v>200000</c:v>
                </c:pt>
                <c:pt idx="359">
                  <c:v>300000</c:v>
                </c:pt>
                <c:pt idx="360">
                  <c:v>200000</c:v>
                </c:pt>
                <c:pt idx="361">
                  <c:v>200000</c:v>
                </c:pt>
                <c:pt idx="362">
                  <c:v>200000</c:v>
                </c:pt>
                <c:pt idx="364">
                  <c:v>1400000</c:v>
                </c:pt>
                <c:pt idx="366">
                  <c:v>100000</c:v>
                </c:pt>
                <c:pt idx="367">
                  <c:v>1200000</c:v>
                </c:pt>
                <c:pt idx="372">
                  <c:v>100000</c:v>
                </c:pt>
                <c:pt idx="373">
                  <c:v>250000</c:v>
                </c:pt>
                <c:pt idx="375">
                  <c:v>400000</c:v>
                </c:pt>
                <c:pt idx="376">
                  <c:v>200000</c:v>
                </c:pt>
                <c:pt idx="377">
                  <c:v>150000</c:v>
                </c:pt>
                <c:pt idx="378">
                  <c:v>600000</c:v>
                </c:pt>
                <c:pt idx="379">
                  <c:v>100000</c:v>
                </c:pt>
                <c:pt idx="380">
                  <c:v>800000</c:v>
                </c:pt>
                <c:pt idx="381">
                  <c:v>400000</c:v>
                </c:pt>
                <c:pt idx="382">
                  <c:v>2700000</c:v>
                </c:pt>
                <c:pt idx="383">
                  <c:v>0</c:v>
                </c:pt>
                <c:pt idx="384">
                  <c:v>700000</c:v>
                </c:pt>
                <c:pt idx="385">
                  <c:v>200000</c:v>
                </c:pt>
                <c:pt idx="386">
                  <c:v>300000</c:v>
                </c:pt>
                <c:pt idx="388">
                  <c:v>500000</c:v>
                </c:pt>
                <c:pt idx="390">
                  <c:v>200000</c:v>
                </c:pt>
                <c:pt idx="391">
                  <c:v>50000</c:v>
                </c:pt>
                <c:pt idx="392">
                  <c:v>600000</c:v>
                </c:pt>
                <c:pt idx="393">
                  <c:v>500000</c:v>
                </c:pt>
                <c:pt idx="395">
                  <c:v>500000</c:v>
                </c:pt>
                <c:pt idx="396">
                  <c:v>400000</c:v>
                </c:pt>
                <c:pt idx="398">
                  <c:v>900000</c:v>
                </c:pt>
                <c:pt idx="399">
                  <c:v>600000</c:v>
                </c:pt>
                <c:pt idx="401">
                  <c:v>200000</c:v>
                </c:pt>
                <c:pt idx="402">
                  <c:v>100000</c:v>
                </c:pt>
                <c:pt idx="403">
                  <c:v>100000</c:v>
                </c:pt>
                <c:pt idx="404">
                  <c:v>500000</c:v>
                </c:pt>
                <c:pt idx="405">
                  <c:v>200000</c:v>
                </c:pt>
                <c:pt idx="406">
                  <c:v>800000</c:v>
                </c:pt>
                <c:pt idx="407">
                  <c:v>150000</c:v>
                </c:pt>
                <c:pt idx="408">
                  <c:v>150000</c:v>
                </c:pt>
                <c:pt idx="409">
                  <c:v>200000</c:v>
                </c:pt>
                <c:pt idx="410">
                  <c:v>200000</c:v>
                </c:pt>
                <c:pt idx="411">
                  <c:v>100000</c:v>
                </c:pt>
                <c:pt idx="413">
                  <c:v>50000</c:v>
                </c:pt>
                <c:pt idx="414">
                  <c:v>501000</c:v>
                </c:pt>
                <c:pt idx="416">
                  <c:v>400000</c:v>
                </c:pt>
                <c:pt idx="417">
                  <c:v>100000</c:v>
                </c:pt>
                <c:pt idx="418">
                  <c:v>250000</c:v>
                </c:pt>
                <c:pt idx="419">
                  <c:v>100000</c:v>
                </c:pt>
                <c:pt idx="421">
                  <c:v>1000000</c:v>
                </c:pt>
                <c:pt idx="422">
                  <c:v>50000</c:v>
                </c:pt>
                <c:pt idx="423">
                  <c:v>200000</c:v>
                </c:pt>
                <c:pt idx="425">
                  <c:v>200000</c:v>
                </c:pt>
                <c:pt idx="426">
                  <c:v>200000</c:v>
                </c:pt>
                <c:pt idx="427">
                  <c:v>300000</c:v>
                </c:pt>
                <c:pt idx="428">
                  <c:v>300000</c:v>
                </c:pt>
                <c:pt idx="430">
                  <c:v>100000</c:v>
                </c:pt>
                <c:pt idx="431">
                  <c:v>200000</c:v>
                </c:pt>
                <c:pt idx="433">
                  <c:v>200000</c:v>
                </c:pt>
                <c:pt idx="434">
                  <c:v>100000</c:v>
                </c:pt>
                <c:pt idx="435">
                  <c:v>100000</c:v>
                </c:pt>
                <c:pt idx="438">
                  <c:v>200000</c:v>
                </c:pt>
                <c:pt idx="439">
                  <c:v>200000</c:v>
                </c:pt>
              </c:numCache>
            </c:numRef>
          </c:val>
        </c:ser>
        <c:ser>
          <c:idx val="3"/>
          <c:order val="3"/>
          <c:tx>
            <c:strRef>
              <c:f>YEO!$D$3:$D$148</c:f>
              <c:strCache>
                <c:ptCount val="146"/>
                <c:pt idx="0">
                  <c:v>RETRAIT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YEO!$D$149:$D$588</c:f>
              <c:numCache>
                <c:formatCode>General</c:formatCode>
                <c:ptCount val="440"/>
                <c:pt idx="0">
                  <c:v>0</c:v>
                </c:pt>
                <c:pt idx="23">
                  <c:v>200000</c:v>
                </c:pt>
                <c:pt idx="24">
                  <c:v>40000</c:v>
                </c:pt>
                <c:pt idx="27">
                  <c:v>500000</c:v>
                </c:pt>
                <c:pt idx="33">
                  <c:v>50000</c:v>
                </c:pt>
                <c:pt idx="34">
                  <c:v>400000</c:v>
                </c:pt>
                <c:pt idx="35">
                  <c:v>400000</c:v>
                </c:pt>
                <c:pt idx="36">
                  <c:v>100000</c:v>
                </c:pt>
                <c:pt idx="39">
                  <c:v>400000</c:v>
                </c:pt>
                <c:pt idx="46">
                  <c:v>150000</c:v>
                </c:pt>
                <c:pt idx="57">
                  <c:v>150000</c:v>
                </c:pt>
                <c:pt idx="59">
                  <c:v>140000</c:v>
                </c:pt>
                <c:pt idx="60">
                  <c:v>20000</c:v>
                </c:pt>
                <c:pt idx="62">
                  <c:v>400000</c:v>
                </c:pt>
                <c:pt idx="64">
                  <c:v>0</c:v>
                </c:pt>
                <c:pt idx="65">
                  <c:v>600000</c:v>
                </c:pt>
                <c:pt idx="66">
                  <c:v>600000</c:v>
                </c:pt>
                <c:pt idx="67">
                  <c:v>600000</c:v>
                </c:pt>
                <c:pt idx="68">
                  <c:v>400000</c:v>
                </c:pt>
                <c:pt idx="69">
                  <c:v>500000</c:v>
                </c:pt>
                <c:pt idx="70">
                  <c:v>500000</c:v>
                </c:pt>
                <c:pt idx="71">
                  <c:v>50000</c:v>
                </c:pt>
                <c:pt idx="72">
                  <c:v>100000</c:v>
                </c:pt>
                <c:pt idx="73">
                  <c:v>300000</c:v>
                </c:pt>
                <c:pt idx="74">
                  <c:v>100000</c:v>
                </c:pt>
                <c:pt idx="75">
                  <c:v>300000</c:v>
                </c:pt>
                <c:pt idx="76">
                  <c:v>200000</c:v>
                </c:pt>
                <c:pt idx="77">
                  <c:v>100000</c:v>
                </c:pt>
                <c:pt idx="78">
                  <c:v>800000</c:v>
                </c:pt>
                <c:pt idx="79">
                  <c:v>100000</c:v>
                </c:pt>
                <c:pt idx="80">
                  <c:v>200000</c:v>
                </c:pt>
                <c:pt idx="81">
                  <c:v>100000</c:v>
                </c:pt>
                <c:pt idx="82">
                  <c:v>200000</c:v>
                </c:pt>
                <c:pt idx="83">
                  <c:v>800000</c:v>
                </c:pt>
                <c:pt idx="84">
                  <c:v>100000</c:v>
                </c:pt>
                <c:pt idx="85">
                  <c:v>500000</c:v>
                </c:pt>
                <c:pt idx="86">
                  <c:v>200000</c:v>
                </c:pt>
                <c:pt idx="87">
                  <c:v>100000</c:v>
                </c:pt>
                <c:pt idx="88">
                  <c:v>150000</c:v>
                </c:pt>
                <c:pt idx="89">
                  <c:v>600000</c:v>
                </c:pt>
                <c:pt idx="90">
                  <c:v>200000</c:v>
                </c:pt>
                <c:pt idx="91">
                  <c:v>200000</c:v>
                </c:pt>
                <c:pt idx="92">
                  <c:v>700000</c:v>
                </c:pt>
                <c:pt idx="93">
                  <c:v>200000</c:v>
                </c:pt>
                <c:pt idx="94">
                  <c:v>200000</c:v>
                </c:pt>
                <c:pt idx="95">
                  <c:v>1000000</c:v>
                </c:pt>
                <c:pt idx="96">
                  <c:v>1000000</c:v>
                </c:pt>
                <c:pt idx="97">
                  <c:v>50000</c:v>
                </c:pt>
                <c:pt idx="98">
                  <c:v>1400000</c:v>
                </c:pt>
                <c:pt idx="99">
                  <c:v>200000</c:v>
                </c:pt>
                <c:pt idx="100">
                  <c:v>700000</c:v>
                </c:pt>
                <c:pt idx="101">
                  <c:v>400000</c:v>
                </c:pt>
                <c:pt idx="102">
                  <c:v>50000</c:v>
                </c:pt>
                <c:pt idx="103">
                  <c:v>200000</c:v>
                </c:pt>
                <c:pt idx="104">
                  <c:v>300000</c:v>
                </c:pt>
                <c:pt idx="105">
                  <c:v>270000</c:v>
                </c:pt>
                <c:pt idx="107">
                  <c:v>200000</c:v>
                </c:pt>
                <c:pt idx="108">
                  <c:v>300000</c:v>
                </c:pt>
                <c:pt idx="109">
                  <c:v>850000</c:v>
                </c:pt>
                <c:pt idx="110">
                  <c:v>400000</c:v>
                </c:pt>
                <c:pt idx="111">
                  <c:v>400000</c:v>
                </c:pt>
                <c:pt idx="112">
                  <c:v>200000</c:v>
                </c:pt>
                <c:pt idx="113">
                  <c:v>500000</c:v>
                </c:pt>
                <c:pt idx="118">
                  <c:v>500000</c:v>
                </c:pt>
                <c:pt idx="120">
                  <c:v>300000</c:v>
                </c:pt>
                <c:pt idx="121">
                  <c:v>200000</c:v>
                </c:pt>
                <c:pt idx="122">
                  <c:v>500000</c:v>
                </c:pt>
                <c:pt idx="132">
                  <c:v>50000</c:v>
                </c:pt>
                <c:pt idx="135">
                  <c:v>100000</c:v>
                </c:pt>
                <c:pt idx="138">
                  <c:v>50000</c:v>
                </c:pt>
                <c:pt idx="143">
                  <c:v>340000</c:v>
                </c:pt>
                <c:pt idx="144">
                  <c:v>1600000</c:v>
                </c:pt>
                <c:pt idx="148">
                  <c:v>600000</c:v>
                </c:pt>
                <c:pt idx="149">
                  <c:v>100000</c:v>
                </c:pt>
                <c:pt idx="150">
                  <c:v>200000</c:v>
                </c:pt>
                <c:pt idx="153">
                  <c:v>100000</c:v>
                </c:pt>
                <c:pt idx="154">
                  <c:v>50000</c:v>
                </c:pt>
                <c:pt idx="155">
                  <c:v>400000</c:v>
                </c:pt>
                <c:pt idx="156">
                  <c:v>200000</c:v>
                </c:pt>
                <c:pt idx="157">
                  <c:v>0</c:v>
                </c:pt>
                <c:pt idx="165">
                  <c:v>250000</c:v>
                </c:pt>
                <c:pt idx="170">
                  <c:v>85000</c:v>
                </c:pt>
                <c:pt idx="201">
                  <c:v>550000</c:v>
                </c:pt>
                <c:pt idx="202">
                  <c:v>700000</c:v>
                </c:pt>
                <c:pt idx="203">
                  <c:v>100000</c:v>
                </c:pt>
                <c:pt idx="206">
                  <c:v>80000</c:v>
                </c:pt>
                <c:pt idx="207">
                  <c:v>150000</c:v>
                </c:pt>
                <c:pt idx="208">
                  <c:v>500000</c:v>
                </c:pt>
                <c:pt idx="210">
                  <c:v>1300000</c:v>
                </c:pt>
                <c:pt idx="211">
                  <c:v>150000</c:v>
                </c:pt>
                <c:pt idx="215">
                  <c:v>0</c:v>
                </c:pt>
                <c:pt idx="221">
                  <c:v>400000</c:v>
                </c:pt>
                <c:pt idx="224">
                  <c:v>0</c:v>
                </c:pt>
                <c:pt idx="225">
                  <c:v>1560000</c:v>
                </c:pt>
                <c:pt idx="226">
                  <c:v>150000</c:v>
                </c:pt>
                <c:pt idx="248">
                  <c:v>200000</c:v>
                </c:pt>
                <c:pt idx="250">
                  <c:v>1000000</c:v>
                </c:pt>
                <c:pt idx="252">
                  <c:v>400000</c:v>
                </c:pt>
                <c:pt idx="253">
                  <c:v>350000</c:v>
                </c:pt>
                <c:pt idx="254">
                  <c:v>400000</c:v>
                </c:pt>
                <c:pt idx="256">
                  <c:v>1100000</c:v>
                </c:pt>
                <c:pt idx="260">
                  <c:v>150000</c:v>
                </c:pt>
                <c:pt idx="264">
                  <c:v>100000</c:v>
                </c:pt>
                <c:pt idx="265">
                  <c:v>100000</c:v>
                </c:pt>
                <c:pt idx="266">
                  <c:v>900000</c:v>
                </c:pt>
                <c:pt idx="273">
                  <c:v>50000</c:v>
                </c:pt>
                <c:pt idx="275">
                  <c:v>300000</c:v>
                </c:pt>
                <c:pt idx="278">
                  <c:v>300000</c:v>
                </c:pt>
                <c:pt idx="289">
                  <c:v>1000000</c:v>
                </c:pt>
                <c:pt idx="290">
                  <c:v>550000</c:v>
                </c:pt>
                <c:pt idx="293">
                  <c:v>100000</c:v>
                </c:pt>
                <c:pt idx="294">
                  <c:v>400000</c:v>
                </c:pt>
                <c:pt idx="298">
                  <c:v>300000</c:v>
                </c:pt>
                <c:pt idx="300">
                  <c:v>500000</c:v>
                </c:pt>
                <c:pt idx="301">
                  <c:v>100000</c:v>
                </c:pt>
                <c:pt idx="306">
                  <c:v>0</c:v>
                </c:pt>
                <c:pt idx="308">
                  <c:v>500000</c:v>
                </c:pt>
                <c:pt idx="310">
                  <c:v>700000</c:v>
                </c:pt>
                <c:pt idx="315">
                  <c:v>1700000</c:v>
                </c:pt>
                <c:pt idx="324">
                  <c:v>80000</c:v>
                </c:pt>
                <c:pt idx="331">
                  <c:v>100000</c:v>
                </c:pt>
                <c:pt idx="332">
                  <c:v>200000</c:v>
                </c:pt>
                <c:pt idx="335">
                  <c:v>1200000</c:v>
                </c:pt>
                <c:pt idx="352">
                  <c:v>400000</c:v>
                </c:pt>
                <c:pt idx="354">
                  <c:v>650000</c:v>
                </c:pt>
                <c:pt idx="356">
                  <c:v>50000</c:v>
                </c:pt>
                <c:pt idx="358">
                  <c:v>500000</c:v>
                </c:pt>
                <c:pt idx="363">
                  <c:v>500000</c:v>
                </c:pt>
                <c:pt idx="365">
                  <c:v>1400000</c:v>
                </c:pt>
                <c:pt idx="368">
                  <c:v>300000</c:v>
                </c:pt>
                <c:pt idx="369">
                  <c:v>200000</c:v>
                </c:pt>
                <c:pt idx="370">
                  <c:v>60000</c:v>
                </c:pt>
                <c:pt idx="371">
                  <c:v>200000</c:v>
                </c:pt>
                <c:pt idx="374">
                  <c:v>200000</c:v>
                </c:pt>
                <c:pt idx="383">
                  <c:v>0</c:v>
                </c:pt>
                <c:pt idx="387">
                  <c:v>800000</c:v>
                </c:pt>
                <c:pt idx="389">
                  <c:v>20000</c:v>
                </c:pt>
                <c:pt idx="394">
                  <c:v>200000</c:v>
                </c:pt>
                <c:pt idx="397">
                  <c:v>500000</c:v>
                </c:pt>
                <c:pt idx="400">
                  <c:v>600000</c:v>
                </c:pt>
                <c:pt idx="412">
                  <c:v>50000</c:v>
                </c:pt>
                <c:pt idx="415">
                  <c:v>600000</c:v>
                </c:pt>
                <c:pt idx="420">
                  <c:v>950000</c:v>
                </c:pt>
                <c:pt idx="424">
                  <c:v>150000</c:v>
                </c:pt>
                <c:pt idx="429">
                  <c:v>300000</c:v>
                </c:pt>
                <c:pt idx="432">
                  <c:v>600000</c:v>
                </c:pt>
                <c:pt idx="436">
                  <c:v>650000</c:v>
                </c:pt>
                <c:pt idx="437">
                  <c:v>150000</c:v>
                </c:pt>
              </c:numCache>
            </c:numRef>
          </c:val>
        </c:ser>
        <c:ser>
          <c:idx val="4"/>
          <c:order val="4"/>
          <c:tx>
            <c:strRef>
              <c:f>YEO!$E$3:$E$148</c:f>
              <c:strCache>
                <c:ptCount val="146"/>
                <c:pt idx="0">
                  <c:v>CAISSE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YEO!$E$149:$E$588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120000</c:v>
                </c:pt>
                <c:pt idx="7">
                  <c:v>120000</c:v>
                </c:pt>
                <c:pt idx="8">
                  <c:v>120000</c:v>
                </c:pt>
                <c:pt idx="9">
                  <c:v>120000</c:v>
                </c:pt>
                <c:pt idx="10">
                  <c:v>270000</c:v>
                </c:pt>
                <c:pt idx="11">
                  <c:v>1070000</c:v>
                </c:pt>
                <c:pt idx="12">
                  <c:v>1070000</c:v>
                </c:pt>
                <c:pt idx="13">
                  <c:v>1070000</c:v>
                </c:pt>
                <c:pt idx="14">
                  <c:v>1070000</c:v>
                </c:pt>
                <c:pt idx="15">
                  <c:v>1070000</c:v>
                </c:pt>
                <c:pt idx="16">
                  <c:v>1070000</c:v>
                </c:pt>
                <c:pt idx="17">
                  <c:v>1070000</c:v>
                </c:pt>
                <c:pt idx="18">
                  <c:v>1070000</c:v>
                </c:pt>
                <c:pt idx="19">
                  <c:v>1070000</c:v>
                </c:pt>
                <c:pt idx="20">
                  <c:v>1270000</c:v>
                </c:pt>
                <c:pt idx="21">
                  <c:v>1270000</c:v>
                </c:pt>
                <c:pt idx="22">
                  <c:v>1270000</c:v>
                </c:pt>
                <c:pt idx="23">
                  <c:v>1070000</c:v>
                </c:pt>
                <c:pt idx="24">
                  <c:v>1030000</c:v>
                </c:pt>
                <c:pt idx="25">
                  <c:v>1030000</c:v>
                </c:pt>
                <c:pt idx="26">
                  <c:v>1080000</c:v>
                </c:pt>
                <c:pt idx="27">
                  <c:v>580000</c:v>
                </c:pt>
                <c:pt idx="28">
                  <c:v>580000</c:v>
                </c:pt>
                <c:pt idx="29">
                  <c:v>580000</c:v>
                </c:pt>
                <c:pt idx="30">
                  <c:v>580000</c:v>
                </c:pt>
                <c:pt idx="31">
                  <c:v>580000</c:v>
                </c:pt>
                <c:pt idx="32">
                  <c:v>580000</c:v>
                </c:pt>
                <c:pt idx="33">
                  <c:v>530000</c:v>
                </c:pt>
                <c:pt idx="34">
                  <c:v>530000</c:v>
                </c:pt>
                <c:pt idx="35">
                  <c:v>530000</c:v>
                </c:pt>
                <c:pt idx="36">
                  <c:v>430000</c:v>
                </c:pt>
                <c:pt idx="37">
                  <c:v>530000</c:v>
                </c:pt>
                <c:pt idx="38">
                  <c:v>700000</c:v>
                </c:pt>
                <c:pt idx="39">
                  <c:v>300000</c:v>
                </c:pt>
                <c:pt idx="40">
                  <c:v>400000</c:v>
                </c:pt>
                <c:pt idx="41">
                  <c:v>400000</c:v>
                </c:pt>
                <c:pt idx="42">
                  <c:v>500000</c:v>
                </c:pt>
                <c:pt idx="43">
                  <c:v>500000</c:v>
                </c:pt>
                <c:pt idx="44">
                  <c:v>500000</c:v>
                </c:pt>
                <c:pt idx="45">
                  <c:v>500000</c:v>
                </c:pt>
                <c:pt idx="46">
                  <c:v>350000</c:v>
                </c:pt>
                <c:pt idx="47">
                  <c:v>350000</c:v>
                </c:pt>
                <c:pt idx="48">
                  <c:v>550000</c:v>
                </c:pt>
                <c:pt idx="49">
                  <c:v>550000</c:v>
                </c:pt>
                <c:pt idx="50">
                  <c:v>550000</c:v>
                </c:pt>
                <c:pt idx="51">
                  <c:v>650000</c:v>
                </c:pt>
                <c:pt idx="52">
                  <c:v>650000</c:v>
                </c:pt>
                <c:pt idx="53">
                  <c:v>650000</c:v>
                </c:pt>
                <c:pt idx="54">
                  <c:v>850000</c:v>
                </c:pt>
                <c:pt idx="55">
                  <c:v>1150000</c:v>
                </c:pt>
                <c:pt idx="56">
                  <c:v>1150000</c:v>
                </c:pt>
                <c:pt idx="57">
                  <c:v>1000000</c:v>
                </c:pt>
                <c:pt idx="58">
                  <c:v>1100000</c:v>
                </c:pt>
                <c:pt idx="59">
                  <c:v>960000</c:v>
                </c:pt>
                <c:pt idx="60">
                  <c:v>940000</c:v>
                </c:pt>
                <c:pt idx="61">
                  <c:v>940000</c:v>
                </c:pt>
                <c:pt idx="62">
                  <c:v>540000</c:v>
                </c:pt>
                <c:pt idx="63">
                  <c:v>540000</c:v>
                </c:pt>
                <c:pt idx="64">
                  <c:v>0</c:v>
                </c:pt>
                <c:pt idx="65">
                  <c:v>-600000</c:v>
                </c:pt>
                <c:pt idx="66">
                  <c:v>-1200000</c:v>
                </c:pt>
                <c:pt idx="67">
                  <c:v>-1800000</c:v>
                </c:pt>
                <c:pt idx="68">
                  <c:v>-2200000</c:v>
                </c:pt>
                <c:pt idx="69">
                  <c:v>-2700000</c:v>
                </c:pt>
                <c:pt idx="70">
                  <c:v>-3200000</c:v>
                </c:pt>
                <c:pt idx="71">
                  <c:v>-3250000</c:v>
                </c:pt>
                <c:pt idx="72">
                  <c:v>-3250000</c:v>
                </c:pt>
                <c:pt idx="73">
                  <c:v>-3550000</c:v>
                </c:pt>
                <c:pt idx="74">
                  <c:v>-3550000</c:v>
                </c:pt>
                <c:pt idx="75">
                  <c:v>-3550000</c:v>
                </c:pt>
                <c:pt idx="76">
                  <c:v>-3750000</c:v>
                </c:pt>
                <c:pt idx="77">
                  <c:v>-3850000</c:v>
                </c:pt>
                <c:pt idx="78">
                  <c:v>-3850000</c:v>
                </c:pt>
                <c:pt idx="79">
                  <c:v>-3950000</c:v>
                </c:pt>
                <c:pt idx="80">
                  <c:v>-3950000</c:v>
                </c:pt>
                <c:pt idx="81">
                  <c:v>-4050000</c:v>
                </c:pt>
                <c:pt idx="82">
                  <c:v>-4250000</c:v>
                </c:pt>
                <c:pt idx="83">
                  <c:v>-5050000</c:v>
                </c:pt>
                <c:pt idx="84">
                  <c:v>-5150000</c:v>
                </c:pt>
                <c:pt idx="85">
                  <c:v>-5650000</c:v>
                </c:pt>
                <c:pt idx="86">
                  <c:v>-5850000</c:v>
                </c:pt>
                <c:pt idx="87">
                  <c:v>-5950000</c:v>
                </c:pt>
                <c:pt idx="88">
                  <c:v>-6100000</c:v>
                </c:pt>
                <c:pt idx="89">
                  <c:v>-6100000</c:v>
                </c:pt>
                <c:pt idx="90">
                  <c:v>-6100000</c:v>
                </c:pt>
                <c:pt idx="91">
                  <c:v>-6300000</c:v>
                </c:pt>
                <c:pt idx="92">
                  <c:v>-7000000</c:v>
                </c:pt>
                <c:pt idx="93">
                  <c:v>-7200000</c:v>
                </c:pt>
                <c:pt idx="94">
                  <c:v>-7400000</c:v>
                </c:pt>
                <c:pt idx="95">
                  <c:v>-8400000</c:v>
                </c:pt>
                <c:pt idx="96">
                  <c:v>-9400000</c:v>
                </c:pt>
                <c:pt idx="97">
                  <c:v>-9450000</c:v>
                </c:pt>
                <c:pt idx="98">
                  <c:v>-9450000</c:v>
                </c:pt>
                <c:pt idx="99">
                  <c:v>-9650000</c:v>
                </c:pt>
                <c:pt idx="100">
                  <c:v>-10350000</c:v>
                </c:pt>
                <c:pt idx="101">
                  <c:v>-10750000</c:v>
                </c:pt>
                <c:pt idx="102">
                  <c:v>-10750000</c:v>
                </c:pt>
                <c:pt idx="103">
                  <c:v>-10950000</c:v>
                </c:pt>
                <c:pt idx="104">
                  <c:v>-11250000</c:v>
                </c:pt>
                <c:pt idx="105">
                  <c:v>-11520000</c:v>
                </c:pt>
                <c:pt idx="106">
                  <c:v>-11420000</c:v>
                </c:pt>
                <c:pt idx="107">
                  <c:v>-11620000</c:v>
                </c:pt>
                <c:pt idx="108">
                  <c:v>-11920000</c:v>
                </c:pt>
                <c:pt idx="109">
                  <c:v>-12770000</c:v>
                </c:pt>
                <c:pt idx="110">
                  <c:v>-13170000</c:v>
                </c:pt>
                <c:pt idx="111">
                  <c:v>-13170000</c:v>
                </c:pt>
                <c:pt idx="112">
                  <c:v>-13370000</c:v>
                </c:pt>
                <c:pt idx="113">
                  <c:v>-13370000</c:v>
                </c:pt>
                <c:pt idx="114">
                  <c:v>-13370000</c:v>
                </c:pt>
                <c:pt idx="115">
                  <c:v>-13370000</c:v>
                </c:pt>
                <c:pt idx="116">
                  <c:v>-13370000</c:v>
                </c:pt>
                <c:pt idx="117">
                  <c:v>-13370000</c:v>
                </c:pt>
                <c:pt idx="118">
                  <c:v>-13370000</c:v>
                </c:pt>
                <c:pt idx="119">
                  <c:v>-13070000</c:v>
                </c:pt>
                <c:pt idx="120">
                  <c:v>-13070000</c:v>
                </c:pt>
                <c:pt idx="121">
                  <c:v>-13070000</c:v>
                </c:pt>
                <c:pt idx="122">
                  <c:v>-13070000</c:v>
                </c:pt>
                <c:pt idx="123">
                  <c:v>-12970000</c:v>
                </c:pt>
                <c:pt idx="124">
                  <c:v>-12970000</c:v>
                </c:pt>
                <c:pt idx="125">
                  <c:v>-12770000</c:v>
                </c:pt>
                <c:pt idx="126">
                  <c:v>-12770000</c:v>
                </c:pt>
                <c:pt idx="127">
                  <c:v>-12620000</c:v>
                </c:pt>
                <c:pt idx="128">
                  <c:v>-12620000</c:v>
                </c:pt>
                <c:pt idx="129">
                  <c:v>-12620000</c:v>
                </c:pt>
                <c:pt idx="130">
                  <c:v>-12620000</c:v>
                </c:pt>
                <c:pt idx="131">
                  <c:v>-12620000</c:v>
                </c:pt>
                <c:pt idx="132">
                  <c:v>-12620000</c:v>
                </c:pt>
                <c:pt idx="133">
                  <c:v>-12620000</c:v>
                </c:pt>
                <c:pt idx="134">
                  <c:v>-12620000</c:v>
                </c:pt>
                <c:pt idx="135">
                  <c:v>-12620000</c:v>
                </c:pt>
                <c:pt idx="136">
                  <c:v>-12620000</c:v>
                </c:pt>
                <c:pt idx="137">
                  <c:v>-12620000</c:v>
                </c:pt>
                <c:pt idx="138">
                  <c:v>-12620000</c:v>
                </c:pt>
                <c:pt idx="139">
                  <c:v>-12620000</c:v>
                </c:pt>
                <c:pt idx="140">
                  <c:v>-12620000</c:v>
                </c:pt>
                <c:pt idx="141">
                  <c:v>-12620000</c:v>
                </c:pt>
                <c:pt idx="142">
                  <c:v>-12570000</c:v>
                </c:pt>
                <c:pt idx="143">
                  <c:v>-12570000</c:v>
                </c:pt>
                <c:pt idx="144">
                  <c:v>-12570000</c:v>
                </c:pt>
                <c:pt idx="145">
                  <c:v>-12420000</c:v>
                </c:pt>
                <c:pt idx="146">
                  <c:v>-12320000</c:v>
                </c:pt>
                <c:pt idx="147">
                  <c:v>-12120000</c:v>
                </c:pt>
                <c:pt idx="148">
                  <c:v>-12120000</c:v>
                </c:pt>
                <c:pt idx="149">
                  <c:v>-12120000</c:v>
                </c:pt>
                <c:pt idx="150">
                  <c:v>-12120000</c:v>
                </c:pt>
                <c:pt idx="151">
                  <c:v>-11920000</c:v>
                </c:pt>
                <c:pt idx="152">
                  <c:v>-11820000</c:v>
                </c:pt>
                <c:pt idx="153">
                  <c:v>-11820000</c:v>
                </c:pt>
                <c:pt idx="154">
                  <c:v>-11820000</c:v>
                </c:pt>
                <c:pt idx="155">
                  <c:v>-11820000</c:v>
                </c:pt>
                <c:pt idx="156">
                  <c:v>-11820000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</c:numCache>
            </c:numRef>
          </c:val>
        </c:ser>
        <c:ser>
          <c:idx val="5"/>
          <c:order val="5"/>
          <c:tx>
            <c:strRef>
              <c:f>YEO!$F$3:$F$148</c:f>
              <c:strCache>
                <c:ptCount val="146"/>
                <c:pt idx="0">
                  <c:v>CAISSE</c:v>
                </c:pt>
                <c:pt idx="1">
                  <c:v>RAHIM SERVICE</c:v>
                </c:pt>
                <c:pt idx="2">
                  <c:v>SICOFA</c:v>
                </c:pt>
                <c:pt idx="3">
                  <c:v>LEFOLO SERVICE</c:v>
                </c:pt>
                <c:pt idx="4">
                  <c:v>ETS YEO ET FRERES</c:v>
                </c:pt>
                <c:pt idx="5">
                  <c:v>DAO SERVICE</c:v>
                </c:pt>
                <c:pt idx="6">
                  <c:v>SOW SERVICE2</c:v>
                </c:pt>
                <c:pt idx="7">
                  <c:v>RENOVE AUTO</c:v>
                </c:pt>
                <c:pt idx="8">
                  <c:v>SOW SERVICE</c:v>
                </c:pt>
                <c:pt idx="9">
                  <c:v>ASSO SERVICE</c:v>
                </c:pt>
                <c:pt idx="10">
                  <c:v>SIGATA MONEY SERVICE</c:v>
                </c:pt>
                <c:pt idx="11">
                  <c:v>TUO SERVICE</c:v>
                </c:pt>
                <c:pt idx="12">
                  <c:v>TBS SERVICES</c:v>
                </c:pt>
                <c:pt idx="13">
                  <c:v>DIOMANDE SERVICES</c:v>
                </c:pt>
                <c:pt idx="14">
                  <c:v>ANGE SHOP</c:v>
                </c:pt>
                <c:pt idx="15">
                  <c:v>KONE ALIMATA</c:v>
                </c:pt>
                <c:pt idx="16">
                  <c:v>OUATTARE G HORTENSE</c:v>
                </c:pt>
                <c:pt idx="17">
                  <c:v>BISINESS CENTER</c:v>
                </c:pt>
                <c:pt idx="18">
                  <c:v>SUPERIEUR ELECTRONIQUE CHEZ ENDY</c:v>
                </c:pt>
                <c:pt idx="19">
                  <c:v>ETS NANY ET FRERES</c:v>
                </c:pt>
                <c:pt idx="20">
                  <c:v>DIAKITE KONE SERVICE</c:v>
                </c:pt>
                <c:pt idx="21">
                  <c:v>MCI SERVICE</c:v>
                </c:pt>
                <c:pt idx="22">
                  <c:v>SORO SALIF</c:v>
                </c:pt>
                <c:pt idx="23">
                  <c:v>MOBILE MONEY LIFE</c:v>
                </c:pt>
                <c:pt idx="24">
                  <c:v>KELSY CENTER</c:v>
                </c:pt>
                <c:pt idx="25">
                  <c:v>BANAO DJENEBA</c:v>
                </c:pt>
                <c:pt idx="26">
                  <c:v>NELO CHÂTEAU</c:v>
                </c:pt>
                <c:pt idx="27">
                  <c:v>YAYA SERVICE</c:v>
                </c:pt>
                <c:pt idx="28">
                  <c:v>ETABLISSEMENT OUESSE</c:v>
                </c:pt>
                <c:pt idx="29">
                  <c:v>MBM SERVICE</c:v>
                </c:pt>
                <c:pt idx="30">
                  <c:v>DISTRICT COM</c:v>
                </c:pt>
                <c:pt idx="31">
                  <c:v>DIGITAL FINANCE</c:v>
                </c:pt>
                <c:pt idx="32">
                  <c:v>BLEROU ANNICK France GERTRUDE</c:v>
                </c:pt>
                <c:pt idx="33">
                  <c:v>ETS PODJADJOU ET FRERES</c:v>
                </c:pt>
                <c:pt idx="34">
                  <c:v>TALL SERVICE</c:v>
                </c:pt>
                <c:pt idx="35">
                  <c:v>ESPACE BENY</c:v>
                </c:pt>
                <c:pt idx="36">
                  <c:v>SORO MONEY</c:v>
                </c:pt>
                <c:pt idx="37">
                  <c:v>DIABATE ABDOU SAMAD</c:v>
                </c:pt>
                <c:pt idx="38">
                  <c:v>ASSOUMOU DISTRIBUTION</c:v>
                </c:pt>
                <c:pt idx="39">
                  <c:v>SYLLA SERVICE</c:v>
                </c:pt>
                <c:pt idx="40">
                  <c:v>ALADIN SERVICE CORRIDOR NORD</c:v>
                </c:pt>
                <c:pt idx="41">
                  <c:v>CHEZ PATCO</c:v>
                </c:pt>
                <c:pt idx="42">
                  <c:v>KIMMS SERVICE</c:v>
                </c:pt>
                <c:pt idx="43">
                  <c:v>KORO SERVICE</c:v>
                </c:pt>
                <c:pt idx="44">
                  <c:v>ETS FLEH MOYE</c:v>
                </c:pt>
                <c:pt idx="45">
                  <c:v>RICH COM</c:v>
                </c:pt>
                <c:pt idx="46">
                  <c:v>YEDIRA GLOBAL TRADE</c:v>
                </c:pt>
                <c:pt idx="47">
                  <c:v>ZAKI SERVICE</c:v>
                </c:pt>
                <c:pt idx="48">
                  <c:v>AWA SERVICE</c:v>
                </c:pt>
                <c:pt idx="49">
                  <c:v>SAHIN SERVICES</c:v>
                </c:pt>
                <c:pt idx="50">
                  <c:v>DOUKOURE TAMBA</c:v>
                </c:pt>
                <c:pt idx="51">
                  <c:v>JUSTO SAPHIR</c:v>
                </c:pt>
                <c:pt idx="52">
                  <c:v>COLLINS SERVICE</c:v>
                </c:pt>
                <c:pt idx="53">
                  <c:v>IBEN SERVICE</c:v>
                </c:pt>
                <c:pt idx="54">
                  <c:v>COOL SERVICE</c:v>
                </c:pt>
                <c:pt idx="55">
                  <c:v>KN DISIGN TRANSACTIONS MONETAIRES</c:v>
                </c:pt>
                <c:pt idx="56">
                  <c:v>RDC DISTRIBUTION</c:v>
                </c:pt>
                <c:pt idx="57">
                  <c:v>RDC DISTRIBUTION/AWA</c:v>
                </c:pt>
                <c:pt idx="58">
                  <c:v>DOUMBIA AWA</c:v>
                </c:pt>
                <c:pt idx="59">
                  <c:v>PENIEL BUZ</c:v>
                </c:pt>
                <c:pt idx="60">
                  <c:v>CISSE SERVICES</c:v>
                </c:pt>
                <c:pt idx="61">
                  <c:v>BELI SERVICES</c:v>
                </c:pt>
                <c:pt idx="62">
                  <c:v>SOCIETE DE PRESTATIONS DIVERSES DE COTE D IVOIRE</c:v>
                </c:pt>
                <c:pt idx="63">
                  <c:v>KOFFI BLE MARCELLIN</c:v>
                </c:pt>
                <c:pt idx="64">
                  <c:v>SILUE ET FRERES</c:v>
                </c:pt>
                <c:pt idx="65">
                  <c:v>DIAKITE BAKARY</c:v>
                </c:pt>
                <c:pt idx="66">
                  <c:v>SEKONGO MARIAMOU</c:v>
                </c:pt>
                <c:pt idx="67">
                  <c:v>YEO ET FRERES</c:v>
                </c:pt>
                <c:pt idx="68">
                  <c:v>KOJOCHA SERVICE</c:v>
                </c:pt>
                <c:pt idx="69">
                  <c:v>OUEDRAOGO RECHARGES</c:v>
                </c:pt>
                <c:pt idx="70">
                  <c:v>AARON AUTO ECOLE</c:v>
                </c:pt>
                <c:pt idx="71">
                  <c:v>SIFOA SERVICES</c:v>
                </c:pt>
                <c:pt idx="72">
                  <c:v>YOUR FIRST</c:v>
                </c:pt>
                <c:pt idx="73">
                  <c:v>SEKAM SERVICES</c:v>
                </c:pt>
                <c:pt idx="74">
                  <c:v>SICOFA</c:v>
                </c:pt>
                <c:pt idx="75">
                  <c:v>IVOIRE GROUPE COMMUNICATION</c:v>
                </c:pt>
                <c:pt idx="76">
                  <c:v>BOUTIQUE CHEZ RENE</c:v>
                </c:pt>
                <c:pt idx="77">
                  <c:v>Ivoire groupe communication</c:v>
                </c:pt>
                <c:pt idx="78">
                  <c:v>MARC SERVICE</c:v>
                </c:pt>
                <c:pt idx="79">
                  <c:v>GNANDE SERVICE MONEY</c:v>
                </c:pt>
                <c:pt idx="80">
                  <c:v>CISSE COMMUNICATION</c:v>
                </c:pt>
                <c:pt idx="81">
                  <c:v>CHEZ OUATTARA</c:v>
                </c:pt>
                <c:pt idx="82">
                  <c:v>YEO SERVICE</c:v>
                </c:pt>
                <c:pt idx="83">
                  <c:v>WINNER SERVICES</c:v>
                </c:pt>
                <c:pt idx="84">
                  <c:v>MIENSA SERVICES</c:v>
                </c:pt>
                <c:pt idx="85">
                  <c:v>BAMBARA AMINATA</c:v>
                </c:pt>
                <c:pt idx="86">
                  <c:v>AZANE AMANI FULBERT</c:v>
                </c:pt>
                <c:pt idx="87">
                  <c:v>IBRYS</c:v>
                </c:pt>
                <c:pt idx="88">
                  <c:v>MIENSAH SERVICES</c:v>
                </c:pt>
                <c:pt idx="89">
                  <c:v>CASH SERVICES</c:v>
                </c:pt>
                <c:pt idx="90">
                  <c:v>SANGARE BRAHIMA</c:v>
                </c:pt>
                <c:pt idx="91">
                  <c:v>GRACE VISION</c:v>
                </c:pt>
                <c:pt idx="92">
                  <c:v>BOSS BOUAKE ZONE</c:v>
                </c:pt>
                <c:pt idx="93">
                  <c:v>ETS N S SERVICE</c:v>
                </c:pt>
                <c:pt idx="94">
                  <c:v>BAMBA FANTA</c:v>
                </c:pt>
                <c:pt idx="95">
                  <c:v>GUICHET SAINTE MARIE</c:v>
                </c:pt>
                <c:pt idx="96">
                  <c:v>ETABLISSEMENT SODE</c:v>
                </c:pt>
                <c:pt idx="97">
                  <c:v>CYBERT SIFOLO 2</c:v>
                </c:pt>
                <c:pt idx="98">
                  <c:v>DRABO SERVICE PLUS</c:v>
                </c:pt>
                <c:pt idx="99">
                  <c:v>2AS SERVICE</c:v>
                </c:pt>
                <c:pt idx="100">
                  <c:v>SAVANE RECHARGES</c:v>
                </c:pt>
                <c:pt idx="101">
                  <c:v>NINNIKAN SERVICE</c:v>
                </c:pt>
                <c:pt idx="102">
                  <c:v>TRAORE SERVICES</c:v>
                </c:pt>
                <c:pt idx="103">
                  <c:v>BERAISSOU SERVICES</c:v>
                </c:pt>
                <c:pt idx="104">
                  <c:v>ETABLISSEMENT TIBABOU</c:v>
                </c:pt>
                <c:pt idx="105">
                  <c:v>FADIGA BAZOUMANA</c:v>
                </c:pt>
                <c:pt idx="106">
                  <c:v>FADIGA BAZOUMANA/DRISSA</c:v>
                </c:pt>
                <c:pt idx="107">
                  <c:v>DAHI SERVICES</c:v>
                </c:pt>
                <c:pt idx="108">
                  <c:v>ROSINE SERVICES</c:v>
                </c:pt>
                <c:pt idx="109">
                  <c:v>KMEL SERVICES</c:v>
                </c:pt>
                <c:pt idx="110">
                  <c:v>DOUMBIA PRINCE</c:v>
                </c:pt>
                <c:pt idx="111">
                  <c:v>ANON SERVICE</c:v>
                </c:pt>
                <c:pt idx="112">
                  <c:v>B M COMMUNICATION</c:v>
                </c:pt>
                <c:pt idx="113">
                  <c:v>FALIM SERVICE</c:v>
                </c:pt>
                <c:pt idx="114">
                  <c:v>KONE ET FRERES</c:v>
                </c:pt>
                <c:pt idx="115">
                  <c:v>EPHRAIM MULTI SERVICES</c:v>
                </c:pt>
                <c:pt idx="116">
                  <c:v>MULTIPLE SERVICES VIP</c:v>
                </c:pt>
                <c:pt idx="117">
                  <c:v>SUPREME SHOP</c:v>
                </c:pt>
                <c:pt idx="118">
                  <c:v>TOURE MAMADOU NANDO</c:v>
                </c:pt>
                <c:pt idx="119">
                  <c:v>BUSNESS CENTER </c:v>
                </c:pt>
                <c:pt idx="120">
                  <c:v>BUSNESS CENTER 2</c:v>
                </c:pt>
                <c:pt idx="121">
                  <c:v>AIP CONULTATION</c:v>
                </c:pt>
                <c:pt idx="122">
                  <c:v>BAKOUNINE SERVICE</c:v>
                </c:pt>
                <c:pt idx="123">
                  <c:v>CSS SERVICE</c:v>
                </c:pt>
                <c:pt idx="124">
                  <c:v>YAYA DISTRIBUTION</c:v>
                </c:pt>
                <c:pt idx="125">
                  <c:v>ALFRED SERVICE</c:v>
                </c:pt>
                <c:pt idx="126">
                  <c:v>GS,COM</c:v>
                </c:pt>
                <c:pt idx="127">
                  <c:v>DIVINESION</c:v>
                </c:pt>
                <c:pt idx="128">
                  <c:v>MBM SERVICES</c:v>
                </c:pt>
                <c:pt idx="129">
                  <c:v>CYBERDYN BUSNESS CENTR</c:v>
                </c:pt>
                <c:pt idx="130">
                  <c:v>SERVICES MONEY</c:v>
                </c:pt>
                <c:pt idx="131">
                  <c:v>CHEZ IDRISS</c:v>
                </c:pt>
                <c:pt idx="132">
                  <c:v>MBM SERVICE</c:v>
                </c:pt>
                <c:pt idx="133">
                  <c:v>LE BLANC SERVICE</c:v>
                </c:pt>
                <c:pt idx="134">
                  <c:v>DM SERVICE</c:v>
                </c:pt>
                <c:pt idx="135">
                  <c:v>PROXY SERVICE</c:v>
                </c:pt>
                <c:pt idx="136">
                  <c:v>BANAO </c:v>
                </c:pt>
                <c:pt idx="137">
                  <c:v>EEEPS</c:v>
                </c:pt>
                <c:pt idx="138">
                  <c:v>IBEN SERVICE</c:v>
                </c:pt>
                <c:pt idx="139">
                  <c:v>PRINCE SERVICE</c:v>
                </c:pt>
                <c:pt idx="140">
                  <c:v>TOURE LAMINE</c:v>
                </c:pt>
                <c:pt idx="141">
                  <c:v>SAIDA SERVICES</c:v>
                </c:pt>
                <c:pt idx="142">
                  <c:v>RICHARD SERVICE</c:v>
                </c:pt>
                <c:pt idx="143">
                  <c:v>DIABY SERVICE</c:v>
                </c:pt>
                <c:pt idx="144">
                  <c:v>DOUMBIA SIBIRI</c:v>
                </c:pt>
                <c:pt idx="145">
                  <c:v>GARY SERVICE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YEO!$F$149:$F$588</c:f>
              <c:numCache>
                <c:formatCode>General</c:formatCode>
                <c:ptCount val="440"/>
                <c:pt idx="1">
                  <c:v>100000</c:v>
                </c:pt>
                <c:pt idx="2">
                  <c:v>200000</c:v>
                </c:pt>
                <c:pt idx="3">
                  <c:v>200000</c:v>
                </c:pt>
                <c:pt idx="4">
                  <c:v>400000</c:v>
                </c:pt>
                <c:pt idx="5">
                  <c:v>200000</c:v>
                </c:pt>
                <c:pt idx="7">
                  <c:v>100000</c:v>
                </c:pt>
                <c:pt idx="8">
                  <c:v>1000000</c:v>
                </c:pt>
                <c:pt idx="9">
                  <c:v>200000</c:v>
                </c:pt>
                <c:pt idx="12">
                  <c:v>1000000</c:v>
                </c:pt>
                <c:pt idx="13">
                  <c:v>300000</c:v>
                </c:pt>
                <c:pt idx="14">
                  <c:v>50000</c:v>
                </c:pt>
                <c:pt idx="15">
                  <c:v>350000</c:v>
                </c:pt>
                <c:pt idx="16">
                  <c:v>300000</c:v>
                </c:pt>
                <c:pt idx="17">
                  <c:v>400000</c:v>
                </c:pt>
                <c:pt idx="18">
                  <c:v>800000</c:v>
                </c:pt>
                <c:pt idx="19">
                  <c:v>100000</c:v>
                </c:pt>
                <c:pt idx="20">
                  <c:v>150000</c:v>
                </c:pt>
                <c:pt idx="21">
                  <c:v>200000</c:v>
                </c:pt>
                <c:pt idx="22">
                  <c:v>200000</c:v>
                </c:pt>
                <c:pt idx="25">
                  <c:v>860000</c:v>
                </c:pt>
                <c:pt idx="28">
                  <c:v>150000</c:v>
                </c:pt>
                <c:pt idx="29">
                  <c:v>250000</c:v>
                </c:pt>
                <c:pt idx="30">
                  <c:v>300000</c:v>
                </c:pt>
                <c:pt idx="31">
                  <c:v>150000</c:v>
                </c:pt>
                <c:pt idx="32">
                  <c:v>500000</c:v>
                </c:pt>
                <c:pt idx="34">
                  <c:v>-400000</c:v>
                </c:pt>
                <c:pt idx="35">
                  <c:v>-400000</c:v>
                </c:pt>
                <c:pt idx="41">
                  <c:v>200000</c:v>
                </c:pt>
                <c:pt idx="43">
                  <c:v>150000</c:v>
                </c:pt>
                <c:pt idx="44">
                  <c:v>150000</c:v>
                </c:pt>
                <c:pt idx="45">
                  <c:v>1100000</c:v>
                </c:pt>
                <c:pt idx="47">
                  <c:v>300000</c:v>
                </c:pt>
                <c:pt idx="49">
                  <c:v>500000</c:v>
                </c:pt>
                <c:pt idx="50">
                  <c:v>500000</c:v>
                </c:pt>
                <c:pt idx="52">
                  <c:v>150000</c:v>
                </c:pt>
                <c:pt idx="53">
                  <c:v>150000</c:v>
                </c:pt>
                <c:pt idx="56">
                  <c:v>200000</c:v>
                </c:pt>
                <c:pt idx="61">
                  <c:v>250000</c:v>
                </c:pt>
                <c:pt idx="63">
                  <c:v>700000</c:v>
                </c:pt>
                <c:pt idx="65">
                  <c:v>600000</c:v>
                </c:pt>
                <c:pt idx="66">
                  <c:v>600000</c:v>
                </c:pt>
                <c:pt idx="67">
                  <c:v>600000</c:v>
                </c:pt>
                <c:pt idx="68">
                  <c:v>400000</c:v>
                </c:pt>
                <c:pt idx="69">
                  <c:v>500000</c:v>
                </c:pt>
                <c:pt idx="70">
                  <c:v>500000</c:v>
                </c:pt>
                <c:pt idx="71">
                  <c:v>50000</c:v>
                </c:pt>
                <c:pt idx="72">
                  <c:v>-100000</c:v>
                </c:pt>
                <c:pt idx="73">
                  <c:v>300000</c:v>
                </c:pt>
                <c:pt idx="74">
                  <c:v>-100000</c:v>
                </c:pt>
                <c:pt idx="75">
                  <c:v>-300000</c:v>
                </c:pt>
                <c:pt idx="76">
                  <c:v>200000</c:v>
                </c:pt>
                <c:pt idx="77">
                  <c:v>100000</c:v>
                </c:pt>
                <c:pt idx="78">
                  <c:v>-800000</c:v>
                </c:pt>
                <c:pt idx="79">
                  <c:v>100000</c:v>
                </c:pt>
                <c:pt idx="80">
                  <c:v>-200000</c:v>
                </c:pt>
                <c:pt idx="81">
                  <c:v>100000</c:v>
                </c:pt>
                <c:pt idx="82">
                  <c:v>200000</c:v>
                </c:pt>
                <c:pt idx="83">
                  <c:v>800000</c:v>
                </c:pt>
                <c:pt idx="84">
                  <c:v>100000</c:v>
                </c:pt>
                <c:pt idx="85">
                  <c:v>500000</c:v>
                </c:pt>
                <c:pt idx="86">
                  <c:v>200000</c:v>
                </c:pt>
                <c:pt idx="87">
                  <c:v>100000</c:v>
                </c:pt>
                <c:pt idx="88">
                  <c:v>150000</c:v>
                </c:pt>
                <c:pt idx="89">
                  <c:v>-600000</c:v>
                </c:pt>
                <c:pt idx="91">
                  <c:v>200000</c:v>
                </c:pt>
                <c:pt idx="92">
                  <c:v>700000</c:v>
                </c:pt>
                <c:pt idx="93">
                  <c:v>200000</c:v>
                </c:pt>
                <c:pt idx="94">
                  <c:v>200000</c:v>
                </c:pt>
                <c:pt idx="95">
                  <c:v>1000000</c:v>
                </c:pt>
                <c:pt idx="96">
                  <c:v>1000000</c:v>
                </c:pt>
                <c:pt idx="97">
                  <c:v>50000</c:v>
                </c:pt>
                <c:pt idx="98">
                  <c:v>-1400000</c:v>
                </c:pt>
                <c:pt idx="99">
                  <c:v>200000</c:v>
                </c:pt>
                <c:pt idx="100">
                  <c:v>700000</c:v>
                </c:pt>
                <c:pt idx="101">
                  <c:v>400000</c:v>
                </c:pt>
                <c:pt idx="103">
                  <c:v>200000</c:v>
                </c:pt>
                <c:pt idx="104">
                  <c:v>300000</c:v>
                </c:pt>
                <c:pt idx="105">
                  <c:v>270000</c:v>
                </c:pt>
                <c:pt idx="107">
                  <c:v>200000</c:v>
                </c:pt>
                <c:pt idx="108">
                  <c:v>300000</c:v>
                </c:pt>
                <c:pt idx="109">
                  <c:v>850000</c:v>
                </c:pt>
                <c:pt idx="110">
                  <c:v>400000</c:v>
                </c:pt>
                <c:pt idx="112">
                  <c:v>200000</c:v>
                </c:pt>
                <c:pt idx="113">
                  <c:v>-500000</c:v>
                </c:pt>
                <c:pt idx="114">
                  <c:v>200000</c:v>
                </c:pt>
                <c:pt idx="115">
                  <c:v>300000</c:v>
                </c:pt>
                <c:pt idx="116">
                  <c:v>300000</c:v>
                </c:pt>
                <c:pt idx="117">
                  <c:v>100000</c:v>
                </c:pt>
                <c:pt idx="118">
                  <c:v>-500000</c:v>
                </c:pt>
                <c:pt idx="120">
                  <c:v>-300000</c:v>
                </c:pt>
                <c:pt idx="121">
                  <c:v>-200000</c:v>
                </c:pt>
                <c:pt idx="122">
                  <c:v>-500000</c:v>
                </c:pt>
                <c:pt idx="124">
                  <c:v>50000</c:v>
                </c:pt>
                <c:pt idx="126">
                  <c:v>1000000</c:v>
                </c:pt>
                <c:pt idx="128">
                  <c:v>200000</c:v>
                </c:pt>
                <c:pt idx="129">
                  <c:v>250000</c:v>
                </c:pt>
                <c:pt idx="130">
                  <c:v>300000</c:v>
                </c:pt>
                <c:pt idx="131">
                  <c:v>250000</c:v>
                </c:pt>
                <c:pt idx="132">
                  <c:v>-50000</c:v>
                </c:pt>
                <c:pt idx="133">
                  <c:v>600000</c:v>
                </c:pt>
                <c:pt idx="134">
                  <c:v>100000</c:v>
                </c:pt>
                <c:pt idx="135">
                  <c:v>-100000</c:v>
                </c:pt>
                <c:pt idx="136">
                  <c:v>600000</c:v>
                </c:pt>
                <c:pt idx="137">
                  <c:v>350000</c:v>
                </c:pt>
                <c:pt idx="138">
                  <c:v>-50000</c:v>
                </c:pt>
                <c:pt idx="139">
                  <c:v>500000</c:v>
                </c:pt>
                <c:pt idx="140">
                  <c:v>100000</c:v>
                </c:pt>
                <c:pt idx="141">
                  <c:v>200000</c:v>
                </c:pt>
                <c:pt idx="143">
                  <c:v>-340000</c:v>
                </c:pt>
                <c:pt idx="144">
                  <c:v>-1600000</c:v>
                </c:pt>
                <c:pt idx="148">
                  <c:v>-600000</c:v>
                </c:pt>
                <c:pt idx="149">
                  <c:v>-100000</c:v>
                </c:pt>
                <c:pt idx="150">
                  <c:v>-200000</c:v>
                </c:pt>
                <c:pt idx="157">
                  <c:v>0</c:v>
                </c:pt>
                <c:pt idx="158">
                  <c:v>200000</c:v>
                </c:pt>
                <c:pt idx="159">
                  <c:v>200000</c:v>
                </c:pt>
                <c:pt idx="160">
                  <c:v>300000</c:v>
                </c:pt>
                <c:pt idx="161">
                  <c:v>300000</c:v>
                </c:pt>
                <c:pt idx="162">
                  <c:v>400000</c:v>
                </c:pt>
                <c:pt idx="163">
                  <c:v>100000</c:v>
                </c:pt>
                <c:pt idx="164">
                  <c:v>400000</c:v>
                </c:pt>
                <c:pt idx="165">
                  <c:v>-250000</c:v>
                </c:pt>
                <c:pt idx="166">
                  <c:v>150000</c:v>
                </c:pt>
                <c:pt idx="167">
                  <c:v>100000</c:v>
                </c:pt>
                <c:pt idx="168">
                  <c:v>100000</c:v>
                </c:pt>
                <c:pt idx="169">
                  <c:v>300000</c:v>
                </c:pt>
                <c:pt idx="170">
                  <c:v>-85000</c:v>
                </c:pt>
                <c:pt idx="171">
                  <c:v>300000</c:v>
                </c:pt>
                <c:pt idx="172">
                  <c:v>400000</c:v>
                </c:pt>
                <c:pt idx="173">
                  <c:v>400000</c:v>
                </c:pt>
                <c:pt idx="174">
                  <c:v>100000</c:v>
                </c:pt>
                <c:pt idx="175">
                  <c:v>500000</c:v>
                </c:pt>
                <c:pt idx="176">
                  <c:v>200000</c:v>
                </c:pt>
                <c:pt idx="177">
                  <c:v>300000</c:v>
                </c:pt>
                <c:pt idx="178">
                  <c:v>150000</c:v>
                </c:pt>
                <c:pt idx="179">
                  <c:v>300000</c:v>
                </c:pt>
                <c:pt idx="180">
                  <c:v>50000</c:v>
                </c:pt>
                <c:pt idx="181">
                  <c:v>200000</c:v>
                </c:pt>
                <c:pt idx="182">
                  <c:v>100000</c:v>
                </c:pt>
                <c:pt idx="183">
                  <c:v>100000</c:v>
                </c:pt>
                <c:pt idx="184">
                  <c:v>350000</c:v>
                </c:pt>
                <c:pt idx="185">
                  <c:v>800000</c:v>
                </c:pt>
                <c:pt idx="186">
                  <c:v>250000</c:v>
                </c:pt>
                <c:pt idx="187">
                  <c:v>100000</c:v>
                </c:pt>
                <c:pt idx="188">
                  <c:v>50000</c:v>
                </c:pt>
                <c:pt idx="189">
                  <c:v>150000</c:v>
                </c:pt>
                <c:pt idx="190">
                  <c:v>250000</c:v>
                </c:pt>
                <c:pt idx="191">
                  <c:v>100000</c:v>
                </c:pt>
                <c:pt idx="192">
                  <c:v>150000</c:v>
                </c:pt>
                <c:pt idx="193">
                  <c:v>100000</c:v>
                </c:pt>
                <c:pt idx="194">
                  <c:v>200000</c:v>
                </c:pt>
                <c:pt idx="195">
                  <c:v>200000</c:v>
                </c:pt>
                <c:pt idx="196">
                  <c:v>100000</c:v>
                </c:pt>
                <c:pt idx="197">
                  <c:v>50000</c:v>
                </c:pt>
                <c:pt idx="198">
                  <c:v>1000000</c:v>
                </c:pt>
                <c:pt idx="199">
                  <c:v>200000</c:v>
                </c:pt>
                <c:pt idx="200">
                  <c:v>100000</c:v>
                </c:pt>
                <c:pt idx="201">
                  <c:v>-550000</c:v>
                </c:pt>
                <c:pt idx="202">
                  <c:v>-700000</c:v>
                </c:pt>
                <c:pt idx="203">
                  <c:v>-100000</c:v>
                </c:pt>
                <c:pt idx="204">
                  <c:v>700000</c:v>
                </c:pt>
                <c:pt idx="205">
                  <c:v>150000</c:v>
                </c:pt>
                <c:pt idx="206">
                  <c:v>-80000</c:v>
                </c:pt>
                <c:pt idx="207">
                  <c:v>-150000</c:v>
                </c:pt>
                <c:pt idx="208">
                  <c:v>-500000</c:v>
                </c:pt>
                <c:pt idx="209">
                  <c:v>150000</c:v>
                </c:pt>
                <c:pt idx="210">
                  <c:v>-1300000</c:v>
                </c:pt>
                <c:pt idx="211">
                  <c:v>-150000</c:v>
                </c:pt>
                <c:pt idx="212">
                  <c:v>400000</c:v>
                </c:pt>
                <c:pt idx="213">
                  <c:v>150000</c:v>
                </c:pt>
                <c:pt idx="214">
                  <c:v>100000</c:v>
                </c:pt>
                <c:pt idx="215">
                  <c:v>0</c:v>
                </c:pt>
                <c:pt idx="216">
                  <c:v>300000</c:v>
                </c:pt>
                <c:pt idx="217">
                  <c:v>200000</c:v>
                </c:pt>
                <c:pt idx="218">
                  <c:v>100000</c:v>
                </c:pt>
                <c:pt idx="219">
                  <c:v>1000000</c:v>
                </c:pt>
                <c:pt idx="220">
                  <c:v>100000</c:v>
                </c:pt>
                <c:pt idx="221">
                  <c:v>-400000</c:v>
                </c:pt>
                <c:pt idx="222">
                  <c:v>200000</c:v>
                </c:pt>
                <c:pt idx="223">
                  <c:v>1500000</c:v>
                </c:pt>
                <c:pt idx="224">
                  <c:v>0</c:v>
                </c:pt>
                <c:pt idx="225">
                  <c:v>-1560000</c:v>
                </c:pt>
                <c:pt idx="226">
                  <c:v>-150000</c:v>
                </c:pt>
                <c:pt idx="227">
                  <c:v>200000</c:v>
                </c:pt>
                <c:pt idx="228">
                  <c:v>300000</c:v>
                </c:pt>
                <c:pt idx="229">
                  <c:v>100000</c:v>
                </c:pt>
                <c:pt idx="230">
                  <c:v>100000</c:v>
                </c:pt>
                <c:pt idx="231">
                  <c:v>300000</c:v>
                </c:pt>
                <c:pt idx="232">
                  <c:v>200000</c:v>
                </c:pt>
                <c:pt idx="233">
                  <c:v>200000</c:v>
                </c:pt>
                <c:pt idx="234">
                  <c:v>200000</c:v>
                </c:pt>
                <c:pt idx="235">
                  <c:v>50000</c:v>
                </c:pt>
                <c:pt idx="236">
                  <c:v>100000</c:v>
                </c:pt>
                <c:pt idx="237">
                  <c:v>200000</c:v>
                </c:pt>
                <c:pt idx="238">
                  <c:v>100000</c:v>
                </c:pt>
                <c:pt idx="239">
                  <c:v>350000</c:v>
                </c:pt>
                <c:pt idx="240">
                  <c:v>200000</c:v>
                </c:pt>
                <c:pt idx="241">
                  <c:v>100000</c:v>
                </c:pt>
                <c:pt idx="242">
                  <c:v>400000</c:v>
                </c:pt>
                <c:pt idx="243">
                  <c:v>300000</c:v>
                </c:pt>
                <c:pt idx="244">
                  <c:v>200000</c:v>
                </c:pt>
                <c:pt idx="245">
                  <c:v>50000</c:v>
                </c:pt>
                <c:pt idx="246">
                  <c:v>200000</c:v>
                </c:pt>
                <c:pt idx="247">
                  <c:v>700000</c:v>
                </c:pt>
                <c:pt idx="248">
                  <c:v>-200000</c:v>
                </c:pt>
                <c:pt idx="249">
                  <c:v>1000000</c:v>
                </c:pt>
                <c:pt idx="250">
                  <c:v>-1000000</c:v>
                </c:pt>
                <c:pt idx="251">
                  <c:v>200000</c:v>
                </c:pt>
                <c:pt idx="252">
                  <c:v>-400000</c:v>
                </c:pt>
                <c:pt idx="253">
                  <c:v>-350000</c:v>
                </c:pt>
                <c:pt idx="254">
                  <c:v>-400000</c:v>
                </c:pt>
                <c:pt idx="255">
                  <c:v>100000</c:v>
                </c:pt>
                <c:pt idx="256">
                  <c:v>-1100000</c:v>
                </c:pt>
                <c:pt idx="257">
                  <c:v>500000</c:v>
                </c:pt>
                <c:pt idx="258">
                  <c:v>100000</c:v>
                </c:pt>
                <c:pt idx="259">
                  <c:v>100000</c:v>
                </c:pt>
                <c:pt idx="260">
                  <c:v>-150000</c:v>
                </c:pt>
                <c:pt idx="261">
                  <c:v>150000</c:v>
                </c:pt>
                <c:pt idx="262">
                  <c:v>250000</c:v>
                </c:pt>
                <c:pt idx="263">
                  <c:v>350000</c:v>
                </c:pt>
                <c:pt idx="264">
                  <c:v>-100000</c:v>
                </c:pt>
                <c:pt idx="265">
                  <c:v>-100000</c:v>
                </c:pt>
                <c:pt idx="266">
                  <c:v>-900000</c:v>
                </c:pt>
                <c:pt idx="267">
                  <c:v>100000</c:v>
                </c:pt>
                <c:pt idx="268">
                  <c:v>300000</c:v>
                </c:pt>
                <c:pt idx="269">
                  <c:v>150000</c:v>
                </c:pt>
                <c:pt idx="270">
                  <c:v>100000</c:v>
                </c:pt>
                <c:pt idx="271">
                  <c:v>200000</c:v>
                </c:pt>
                <c:pt idx="272">
                  <c:v>60000</c:v>
                </c:pt>
                <c:pt idx="273">
                  <c:v>-50000</c:v>
                </c:pt>
                <c:pt idx="274">
                  <c:v>50000</c:v>
                </c:pt>
                <c:pt idx="275">
                  <c:v>-300000</c:v>
                </c:pt>
                <c:pt idx="276">
                  <c:v>100000</c:v>
                </c:pt>
                <c:pt idx="277">
                  <c:v>100000</c:v>
                </c:pt>
                <c:pt idx="278">
                  <c:v>-300000</c:v>
                </c:pt>
                <c:pt idx="279">
                  <c:v>600000</c:v>
                </c:pt>
                <c:pt idx="280">
                  <c:v>200000</c:v>
                </c:pt>
                <c:pt idx="281">
                  <c:v>200000</c:v>
                </c:pt>
                <c:pt idx="282">
                  <c:v>200000</c:v>
                </c:pt>
                <c:pt idx="283">
                  <c:v>200000</c:v>
                </c:pt>
                <c:pt idx="284">
                  <c:v>400000</c:v>
                </c:pt>
                <c:pt idx="285">
                  <c:v>200000</c:v>
                </c:pt>
                <c:pt idx="286">
                  <c:v>150000</c:v>
                </c:pt>
                <c:pt idx="287">
                  <c:v>500000</c:v>
                </c:pt>
                <c:pt idx="288">
                  <c:v>150000</c:v>
                </c:pt>
                <c:pt idx="289">
                  <c:v>-1000000</c:v>
                </c:pt>
                <c:pt idx="290">
                  <c:v>-550000</c:v>
                </c:pt>
                <c:pt idx="291">
                  <c:v>150000</c:v>
                </c:pt>
                <c:pt idx="292">
                  <c:v>200000</c:v>
                </c:pt>
                <c:pt idx="293">
                  <c:v>-100000</c:v>
                </c:pt>
                <c:pt idx="294">
                  <c:v>-400000</c:v>
                </c:pt>
                <c:pt idx="295">
                  <c:v>100000</c:v>
                </c:pt>
                <c:pt idx="296">
                  <c:v>200000</c:v>
                </c:pt>
                <c:pt idx="297">
                  <c:v>150000</c:v>
                </c:pt>
                <c:pt idx="298">
                  <c:v>-300000</c:v>
                </c:pt>
                <c:pt idx="299">
                  <c:v>100000</c:v>
                </c:pt>
                <c:pt idx="300">
                  <c:v>-500000</c:v>
                </c:pt>
                <c:pt idx="301">
                  <c:v>-100000</c:v>
                </c:pt>
                <c:pt idx="302">
                  <c:v>200000</c:v>
                </c:pt>
                <c:pt idx="303">
                  <c:v>1200000</c:v>
                </c:pt>
                <c:pt idx="304">
                  <c:v>500000</c:v>
                </c:pt>
                <c:pt idx="305">
                  <c:v>2200000</c:v>
                </c:pt>
                <c:pt idx="306">
                  <c:v>0</c:v>
                </c:pt>
                <c:pt idx="307">
                  <c:v>700000</c:v>
                </c:pt>
                <c:pt idx="308">
                  <c:v>-500000</c:v>
                </c:pt>
                <c:pt idx="309">
                  <c:v>100000</c:v>
                </c:pt>
                <c:pt idx="310">
                  <c:v>-700000</c:v>
                </c:pt>
                <c:pt idx="311">
                  <c:v>100000</c:v>
                </c:pt>
                <c:pt idx="312">
                  <c:v>450000</c:v>
                </c:pt>
                <c:pt idx="313">
                  <c:v>400000</c:v>
                </c:pt>
                <c:pt idx="314">
                  <c:v>100000</c:v>
                </c:pt>
                <c:pt idx="315">
                  <c:v>-1700000</c:v>
                </c:pt>
                <c:pt idx="316">
                  <c:v>500000</c:v>
                </c:pt>
                <c:pt idx="317">
                  <c:v>200000</c:v>
                </c:pt>
                <c:pt idx="318">
                  <c:v>400000</c:v>
                </c:pt>
                <c:pt idx="319">
                  <c:v>100000</c:v>
                </c:pt>
                <c:pt idx="320">
                  <c:v>250000</c:v>
                </c:pt>
                <c:pt idx="321">
                  <c:v>100000</c:v>
                </c:pt>
                <c:pt idx="322">
                  <c:v>100000</c:v>
                </c:pt>
                <c:pt idx="323">
                  <c:v>150000</c:v>
                </c:pt>
                <c:pt idx="324">
                  <c:v>-80000</c:v>
                </c:pt>
                <c:pt idx="325">
                  <c:v>200000</c:v>
                </c:pt>
                <c:pt idx="326">
                  <c:v>350000</c:v>
                </c:pt>
                <c:pt idx="327">
                  <c:v>100000</c:v>
                </c:pt>
                <c:pt idx="328">
                  <c:v>1200000</c:v>
                </c:pt>
                <c:pt idx="329">
                  <c:v>300000</c:v>
                </c:pt>
                <c:pt idx="330">
                  <c:v>100000</c:v>
                </c:pt>
                <c:pt idx="331">
                  <c:v>-100000</c:v>
                </c:pt>
                <c:pt idx="332">
                  <c:v>-200000</c:v>
                </c:pt>
                <c:pt idx="333">
                  <c:v>300000</c:v>
                </c:pt>
                <c:pt idx="334">
                  <c:v>50000</c:v>
                </c:pt>
                <c:pt idx="335">
                  <c:v>-1200000</c:v>
                </c:pt>
                <c:pt idx="336">
                  <c:v>250000</c:v>
                </c:pt>
                <c:pt idx="337">
                  <c:v>100000</c:v>
                </c:pt>
                <c:pt idx="338">
                  <c:v>500000</c:v>
                </c:pt>
                <c:pt idx="339">
                  <c:v>100000</c:v>
                </c:pt>
                <c:pt idx="340">
                  <c:v>100000</c:v>
                </c:pt>
                <c:pt idx="341">
                  <c:v>100000</c:v>
                </c:pt>
                <c:pt idx="342">
                  <c:v>900000</c:v>
                </c:pt>
                <c:pt idx="343">
                  <c:v>300000</c:v>
                </c:pt>
                <c:pt idx="344">
                  <c:v>100000</c:v>
                </c:pt>
                <c:pt idx="345">
                  <c:v>200000</c:v>
                </c:pt>
                <c:pt idx="346">
                  <c:v>150000</c:v>
                </c:pt>
                <c:pt idx="347">
                  <c:v>200000</c:v>
                </c:pt>
                <c:pt idx="348">
                  <c:v>300000</c:v>
                </c:pt>
                <c:pt idx="349">
                  <c:v>50000</c:v>
                </c:pt>
                <c:pt idx="350">
                  <c:v>2000000</c:v>
                </c:pt>
                <c:pt idx="351">
                  <c:v>200000</c:v>
                </c:pt>
                <c:pt idx="352">
                  <c:v>-400000</c:v>
                </c:pt>
                <c:pt idx="353">
                  <c:v>100000</c:v>
                </c:pt>
                <c:pt idx="354">
                  <c:v>-650000</c:v>
                </c:pt>
                <c:pt idx="355">
                  <c:v>100000</c:v>
                </c:pt>
                <c:pt idx="356">
                  <c:v>-50000</c:v>
                </c:pt>
                <c:pt idx="357">
                  <c:v>200000</c:v>
                </c:pt>
                <c:pt idx="358">
                  <c:v>-500000</c:v>
                </c:pt>
                <c:pt idx="359">
                  <c:v>300000</c:v>
                </c:pt>
                <c:pt idx="360">
                  <c:v>200000</c:v>
                </c:pt>
                <c:pt idx="361">
                  <c:v>200000</c:v>
                </c:pt>
                <c:pt idx="362">
                  <c:v>200000</c:v>
                </c:pt>
                <c:pt idx="363">
                  <c:v>-500000</c:v>
                </c:pt>
                <c:pt idx="364">
                  <c:v>1400000</c:v>
                </c:pt>
                <c:pt idx="365">
                  <c:v>-1400000</c:v>
                </c:pt>
                <c:pt idx="366">
                  <c:v>100000</c:v>
                </c:pt>
                <c:pt idx="367">
                  <c:v>1200000</c:v>
                </c:pt>
                <c:pt idx="368">
                  <c:v>-300000</c:v>
                </c:pt>
                <c:pt idx="369">
                  <c:v>-200000</c:v>
                </c:pt>
                <c:pt idx="370">
                  <c:v>-60000</c:v>
                </c:pt>
                <c:pt idx="371">
                  <c:v>-200000</c:v>
                </c:pt>
                <c:pt idx="372">
                  <c:v>100000</c:v>
                </c:pt>
                <c:pt idx="373">
                  <c:v>250000</c:v>
                </c:pt>
                <c:pt idx="374">
                  <c:v>-200000</c:v>
                </c:pt>
                <c:pt idx="375">
                  <c:v>400000</c:v>
                </c:pt>
                <c:pt idx="376">
                  <c:v>200000</c:v>
                </c:pt>
                <c:pt idx="377">
                  <c:v>150000</c:v>
                </c:pt>
                <c:pt idx="378">
                  <c:v>600000</c:v>
                </c:pt>
                <c:pt idx="379">
                  <c:v>100000</c:v>
                </c:pt>
                <c:pt idx="380">
                  <c:v>800000</c:v>
                </c:pt>
                <c:pt idx="381">
                  <c:v>400000</c:v>
                </c:pt>
                <c:pt idx="382">
                  <c:v>2700000</c:v>
                </c:pt>
                <c:pt idx="383">
                  <c:v>0</c:v>
                </c:pt>
                <c:pt idx="384">
                  <c:v>700000</c:v>
                </c:pt>
                <c:pt idx="385">
                  <c:v>200000</c:v>
                </c:pt>
                <c:pt idx="386">
                  <c:v>300000</c:v>
                </c:pt>
                <c:pt idx="387">
                  <c:v>-800000</c:v>
                </c:pt>
                <c:pt idx="388">
                  <c:v>500000</c:v>
                </c:pt>
                <c:pt idx="389">
                  <c:v>-20000</c:v>
                </c:pt>
                <c:pt idx="390">
                  <c:v>200000</c:v>
                </c:pt>
                <c:pt idx="391">
                  <c:v>50000</c:v>
                </c:pt>
                <c:pt idx="392">
                  <c:v>600000</c:v>
                </c:pt>
                <c:pt idx="393">
                  <c:v>500000</c:v>
                </c:pt>
                <c:pt idx="394">
                  <c:v>-200000</c:v>
                </c:pt>
                <c:pt idx="395">
                  <c:v>500000</c:v>
                </c:pt>
                <c:pt idx="396">
                  <c:v>400000</c:v>
                </c:pt>
                <c:pt idx="397">
                  <c:v>-500000</c:v>
                </c:pt>
                <c:pt idx="398">
                  <c:v>900000</c:v>
                </c:pt>
                <c:pt idx="399">
                  <c:v>600000</c:v>
                </c:pt>
                <c:pt idx="400">
                  <c:v>-600000</c:v>
                </c:pt>
                <c:pt idx="401">
                  <c:v>200000</c:v>
                </c:pt>
                <c:pt idx="402">
                  <c:v>100000</c:v>
                </c:pt>
                <c:pt idx="403">
                  <c:v>100000</c:v>
                </c:pt>
                <c:pt idx="404">
                  <c:v>500000</c:v>
                </c:pt>
                <c:pt idx="405">
                  <c:v>200000</c:v>
                </c:pt>
                <c:pt idx="406">
                  <c:v>800000</c:v>
                </c:pt>
                <c:pt idx="407">
                  <c:v>150000</c:v>
                </c:pt>
                <c:pt idx="408">
                  <c:v>150000</c:v>
                </c:pt>
                <c:pt idx="409">
                  <c:v>200000</c:v>
                </c:pt>
                <c:pt idx="410">
                  <c:v>200000</c:v>
                </c:pt>
                <c:pt idx="411">
                  <c:v>100000</c:v>
                </c:pt>
                <c:pt idx="412">
                  <c:v>-50000</c:v>
                </c:pt>
                <c:pt idx="413">
                  <c:v>50000</c:v>
                </c:pt>
                <c:pt idx="414">
                  <c:v>501000</c:v>
                </c:pt>
                <c:pt idx="415">
                  <c:v>-600000</c:v>
                </c:pt>
                <c:pt idx="416">
                  <c:v>400000</c:v>
                </c:pt>
                <c:pt idx="417">
                  <c:v>100000</c:v>
                </c:pt>
                <c:pt idx="418">
                  <c:v>250000</c:v>
                </c:pt>
                <c:pt idx="419">
                  <c:v>100000</c:v>
                </c:pt>
                <c:pt idx="420">
                  <c:v>-950000</c:v>
                </c:pt>
                <c:pt idx="421">
                  <c:v>1000000</c:v>
                </c:pt>
                <c:pt idx="422">
                  <c:v>50000</c:v>
                </c:pt>
                <c:pt idx="423">
                  <c:v>200000</c:v>
                </c:pt>
                <c:pt idx="424">
                  <c:v>-150000</c:v>
                </c:pt>
                <c:pt idx="425">
                  <c:v>200000</c:v>
                </c:pt>
                <c:pt idx="426">
                  <c:v>200000</c:v>
                </c:pt>
                <c:pt idx="427">
                  <c:v>300000</c:v>
                </c:pt>
                <c:pt idx="428">
                  <c:v>300000</c:v>
                </c:pt>
                <c:pt idx="429">
                  <c:v>-300000</c:v>
                </c:pt>
                <c:pt idx="430">
                  <c:v>100000</c:v>
                </c:pt>
                <c:pt idx="431">
                  <c:v>200000</c:v>
                </c:pt>
                <c:pt idx="432">
                  <c:v>-600000</c:v>
                </c:pt>
                <c:pt idx="433">
                  <c:v>200000</c:v>
                </c:pt>
                <c:pt idx="434">
                  <c:v>100000</c:v>
                </c:pt>
                <c:pt idx="435">
                  <c:v>100000</c:v>
                </c:pt>
                <c:pt idx="436">
                  <c:v>-650000</c:v>
                </c:pt>
                <c:pt idx="437">
                  <c:v>-150000</c:v>
                </c:pt>
                <c:pt idx="438">
                  <c:v>200000</c:v>
                </c:pt>
                <c:pt idx="439">
                  <c:v>200000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60544"/>
        <c:axId val="199960928"/>
      </c:barChart>
      <c:catAx>
        <c:axId val="19996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60928"/>
        <c:crosses val="autoZero"/>
        <c:auto val="1"/>
        <c:lblAlgn val="ctr"/>
        <c:lblOffset val="100"/>
        <c:noMultiLvlLbl val="0"/>
      </c:catAx>
      <c:valAx>
        <c:axId val="1999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0"/>
  <sheetViews>
    <sheetView topLeftCell="A205" workbookViewId="0">
      <selection activeCell="H217" sqref="H217"/>
    </sheetView>
  </sheetViews>
  <sheetFormatPr baseColWidth="10" defaultRowHeight="15" x14ac:dyDescent="0.25"/>
  <cols>
    <col min="2" max="2" width="38.5703125" customWidth="1"/>
    <col min="3" max="3" width="15.28515625" style="5" customWidth="1"/>
    <col min="4" max="4" width="13.5703125" style="5" customWidth="1"/>
    <col min="5" max="5" width="13.85546875" style="5" customWidth="1"/>
    <col min="6" max="9" width="11.42578125" style="5"/>
    <col min="10" max="10" width="17.7109375" style="5" customWidth="1"/>
  </cols>
  <sheetData>
    <row r="1" spans="1:10" x14ac:dyDescent="0.25">
      <c r="C1" s="5" t="s">
        <v>125</v>
      </c>
    </row>
    <row r="3" spans="1:10" ht="18.75" x14ac:dyDescent="0.3">
      <c r="A3" s="18" t="s">
        <v>0</v>
      </c>
      <c r="B3" s="19" t="s">
        <v>9</v>
      </c>
      <c r="C3" s="18" t="s">
        <v>1</v>
      </c>
      <c r="D3" s="18" t="s">
        <v>2</v>
      </c>
      <c r="E3" s="18" t="s">
        <v>3</v>
      </c>
      <c r="F3" s="2"/>
      <c r="G3" s="2"/>
      <c r="H3" s="2"/>
      <c r="I3" s="2"/>
      <c r="J3" s="2"/>
    </row>
    <row r="4" spans="1:10" x14ac:dyDescent="0.25">
      <c r="A4" s="1"/>
      <c r="B4" s="11" t="s">
        <v>10</v>
      </c>
      <c r="C4" s="4"/>
      <c r="D4" s="4"/>
      <c r="E4" s="4">
        <f>C4-D4-F4</f>
        <v>0</v>
      </c>
      <c r="F4" s="4"/>
      <c r="G4" s="4"/>
      <c r="H4" s="4"/>
      <c r="I4" s="4"/>
      <c r="J4" s="4"/>
    </row>
    <row r="5" spans="1:10" x14ac:dyDescent="0.25">
      <c r="A5" s="1"/>
      <c r="B5" s="11" t="s">
        <v>11</v>
      </c>
      <c r="C5" s="4"/>
      <c r="D5" s="4"/>
      <c r="E5" s="4">
        <f>E4+C5-D5-F5</f>
        <v>0</v>
      </c>
      <c r="F5" s="4"/>
      <c r="G5" s="4"/>
      <c r="H5" s="4"/>
      <c r="I5" s="4"/>
      <c r="J5" s="4"/>
    </row>
    <row r="6" spans="1:10" x14ac:dyDescent="0.25">
      <c r="A6" s="1"/>
      <c r="B6" s="11" t="s">
        <v>12</v>
      </c>
      <c r="C6" s="4"/>
      <c r="D6" s="4"/>
      <c r="E6" s="4">
        <f t="shared" ref="E6:E69" si="0">E5+C6-D6-F6</f>
        <v>0</v>
      </c>
      <c r="F6" s="4"/>
      <c r="G6" s="4"/>
      <c r="H6" s="4"/>
      <c r="I6" s="4"/>
      <c r="J6" s="4"/>
    </row>
    <row r="7" spans="1:10" x14ac:dyDescent="0.25">
      <c r="A7" s="1"/>
      <c r="B7" s="11" t="s">
        <v>13</v>
      </c>
      <c r="C7" s="4"/>
      <c r="D7" s="4"/>
      <c r="E7" s="4">
        <f t="shared" si="0"/>
        <v>0</v>
      </c>
      <c r="F7" s="4"/>
      <c r="G7" s="4"/>
      <c r="H7" s="4"/>
      <c r="I7" s="4"/>
      <c r="J7" s="4"/>
    </row>
    <row r="8" spans="1:10" x14ac:dyDescent="0.25">
      <c r="A8" s="1"/>
      <c r="B8" s="11" t="s">
        <v>14</v>
      </c>
      <c r="C8" s="4"/>
      <c r="D8" s="4"/>
      <c r="E8" s="4">
        <f t="shared" si="0"/>
        <v>0</v>
      </c>
      <c r="F8" s="4"/>
      <c r="G8" s="4"/>
      <c r="H8" s="4"/>
      <c r="I8" s="4"/>
      <c r="J8" s="4"/>
    </row>
    <row r="9" spans="1:10" x14ac:dyDescent="0.25">
      <c r="A9" s="1"/>
      <c r="B9" s="11" t="s">
        <v>15</v>
      </c>
      <c r="C9" s="4"/>
      <c r="D9" s="4"/>
      <c r="E9" s="4">
        <f t="shared" si="0"/>
        <v>0</v>
      </c>
      <c r="F9" s="4"/>
      <c r="G9" s="4"/>
      <c r="H9" s="4"/>
      <c r="I9" s="4"/>
      <c r="J9" s="4"/>
    </row>
    <row r="10" spans="1:10" x14ac:dyDescent="0.25">
      <c r="A10" s="1"/>
      <c r="B10" s="11" t="s">
        <v>16</v>
      </c>
      <c r="C10" s="4"/>
      <c r="D10" s="4"/>
      <c r="E10" s="4">
        <f t="shared" si="0"/>
        <v>0</v>
      </c>
      <c r="F10" s="4"/>
      <c r="G10" s="4"/>
      <c r="H10" s="4"/>
      <c r="I10" s="4"/>
      <c r="J10" s="4"/>
    </row>
    <row r="11" spans="1:10" x14ac:dyDescent="0.25">
      <c r="A11" s="1"/>
      <c r="B11" s="11" t="s">
        <v>17</v>
      </c>
      <c r="C11" s="4"/>
      <c r="D11" s="4"/>
      <c r="E11" s="4">
        <f t="shared" si="0"/>
        <v>0</v>
      </c>
      <c r="F11" s="4"/>
      <c r="G11" s="4"/>
      <c r="H11" s="4"/>
      <c r="I11" s="4"/>
      <c r="J11" s="4"/>
    </row>
    <row r="12" spans="1:10" x14ac:dyDescent="0.25">
      <c r="A12" s="1"/>
      <c r="B12" s="11" t="s">
        <v>18</v>
      </c>
      <c r="C12" s="4"/>
      <c r="D12" s="4"/>
      <c r="E12" s="4">
        <f t="shared" si="0"/>
        <v>0</v>
      </c>
      <c r="F12" s="4"/>
      <c r="G12" s="4"/>
      <c r="H12" s="4"/>
      <c r="I12" s="4"/>
      <c r="J12" s="4"/>
    </row>
    <row r="13" spans="1:10" x14ac:dyDescent="0.25">
      <c r="A13" s="1"/>
      <c r="B13" s="11" t="s">
        <v>19</v>
      </c>
      <c r="C13" s="4"/>
      <c r="D13" s="4"/>
      <c r="E13" s="4">
        <f t="shared" si="0"/>
        <v>0</v>
      </c>
      <c r="F13" s="4"/>
      <c r="G13" s="4"/>
      <c r="H13" s="4"/>
      <c r="I13" s="4"/>
      <c r="J13" s="4"/>
    </row>
    <row r="14" spans="1:10" x14ac:dyDescent="0.25">
      <c r="A14" s="1"/>
      <c r="B14" s="11" t="s">
        <v>20</v>
      </c>
      <c r="C14" s="4"/>
      <c r="D14" s="4"/>
      <c r="E14" s="4">
        <f t="shared" si="0"/>
        <v>0</v>
      </c>
      <c r="F14" s="4"/>
      <c r="G14" s="4"/>
      <c r="H14" s="4"/>
      <c r="I14" s="4"/>
      <c r="J14" s="4"/>
    </row>
    <row r="15" spans="1:10" x14ac:dyDescent="0.25">
      <c r="A15" s="1"/>
      <c r="B15" s="11" t="s">
        <v>21</v>
      </c>
      <c r="C15" s="4"/>
      <c r="D15" s="4"/>
      <c r="E15" s="4">
        <f t="shared" si="0"/>
        <v>0</v>
      </c>
      <c r="F15" s="4"/>
      <c r="G15" s="4"/>
      <c r="H15" s="4"/>
      <c r="I15" s="4"/>
      <c r="J15" s="4"/>
    </row>
    <row r="16" spans="1:10" x14ac:dyDescent="0.25">
      <c r="A16" s="1"/>
      <c r="B16" s="11" t="s">
        <v>22</v>
      </c>
      <c r="C16" s="4"/>
      <c r="D16" s="4"/>
      <c r="E16" s="4">
        <f t="shared" si="0"/>
        <v>0</v>
      </c>
      <c r="F16" s="4"/>
      <c r="G16" s="4"/>
      <c r="H16" s="4"/>
      <c r="I16" s="4"/>
      <c r="J16" s="4"/>
    </row>
    <row r="17" spans="1:10" x14ac:dyDescent="0.25">
      <c r="A17" s="1"/>
      <c r="B17" s="11" t="s">
        <v>23</v>
      </c>
      <c r="C17" s="4"/>
      <c r="D17" s="4"/>
      <c r="E17" s="4">
        <f t="shared" si="0"/>
        <v>0</v>
      </c>
      <c r="F17" s="4"/>
      <c r="G17" s="4"/>
      <c r="H17" s="4"/>
      <c r="I17" s="4"/>
      <c r="J17" s="4"/>
    </row>
    <row r="18" spans="1:10" x14ac:dyDescent="0.25">
      <c r="A18" s="1"/>
      <c r="B18" s="11" t="s">
        <v>24</v>
      </c>
      <c r="C18" s="4"/>
      <c r="D18" s="4"/>
      <c r="E18" s="4">
        <f t="shared" si="0"/>
        <v>0</v>
      </c>
      <c r="F18" s="4"/>
      <c r="G18" s="4"/>
      <c r="H18" s="4"/>
      <c r="I18" s="4"/>
      <c r="J18" s="4"/>
    </row>
    <row r="19" spans="1:10" x14ac:dyDescent="0.25">
      <c r="A19" s="1"/>
      <c r="B19" s="11" t="s">
        <v>25</v>
      </c>
      <c r="C19" s="4"/>
      <c r="D19" s="4"/>
      <c r="E19" s="4">
        <f t="shared" si="0"/>
        <v>0</v>
      </c>
      <c r="F19" s="4"/>
      <c r="G19" s="4"/>
      <c r="H19" s="4"/>
      <c r="I19" s="4"/>
      <c r="J19" s="4"/>
    </row>
    <row r="20" spans="1:10" x14ac:dyDescent="0.25">
      <c r="A20" s="1"/>
      <c r="B20" s="11" t="s">
        <v>26</v>
      </c>
      <c r="C20" s="4"/>
      <c r="D20" s="4"/>
      <c r="E20" s="4">
        <f t="shared" si="0"/>
        <v>0</v>
      </c>
      <c r="F20" s="4"/>
      <c r="G20" s="4"/>
      <c r="H20" s="4"/>
      <c r="I20" s="4"/>
      <c r="J20" s="4"/>
    </row>
    <row r="21" spans="1:10" x14ac:dyDescent="0.25">
      <c r="A21" s="1"/>
      <c r="B21" s="11" t="s">
        <v>27</v>
      </c>
      <c r="C21" s="4"/>
      <c r="D21" s="4"/>
      <c r="E21" s="4">
        <f t="shared" si="0"/>
        <v>0</v>
      </c>
      <c r="F21" s="4"/>
      <c r="G21" s="4"/>
      <c r="H21" s="4"/>
      <c r="I21" s="4"/>
      <c r="J21" s="4"/>
    </row>
    <row r="22" spans="1:10" x14ac:dyDescent="0.25">
      <c r="A22" s="1"/>
      <c r="B22" s="11" t="s">
        <v>28</v>
      </c>
      <c r="C22" s="4"/>
      <c r="D22" s="4"/>
      <c r="E22" s="4">
        <f t="shared" si="0"/>
        <v>0</v>
      </c>
      <c r="F22" s="4"/>
      <c r="G22" s="4"/>
      <c r="H22" s="4"/>
      <c r="I22" s="4"/>
      <c r="J22" s="4"/>
    </row>
    <row r="23" spans="1:10" x14ac:dyDescent="0.25">
      <c r="A23" s="1"/>
      <c r="B23" s="11" t="s">
        <v>29</v>
      </c>
      <c r="C23" s="4"/>
      <c r="D23" s="4"/>
      <c r="E23" s="4">
        <f t="shared" si="0"/>
        <v>0</v>
      </c>
      <c r="F23" s="4"/>
      <c r="G23" s="4"/>
      <c r="H23" s="4"/>
      <c r="I23" s="4"/>
      <c r="J23" s="4"/>
    </row>
    <row r="24" spans="1:10" x14ac:dyDescent="0.25">
      <c r="A24" s="1"/>
      <c r="B24" s="11" t="s">
        <v>30</v>
      </c>
      <c r="C24" s="4"/>
      <c r="D24" s="4"/>
      <c r="E24" s="4">
        <f t="shared" si="0"/>
        <v>0</v>
      </c>
      <c r="F24" s="4"/>
      <c r="G24" s="4"/>
      <c r="H24" s="4"/>
      <c r="I24" s="4"/>
      <c r="J24" s="4"/>
    </row>
    <row r="25" spans="1:10" x14ac:dyDescent="0.25">
      <c r="A25" s="1"/>
      <c r="B25" s="11" t="s">
        <v>31</v>
      </c>
      <c r="C25" s="4"/>
      <c r="D25" s="4"/>
      <c r="E25" s="4">
        <f t="shared" si="0"/>
        <v>0</v>
      </c>
      <c r="F25" s="4"/>
      <c r="G25" s="4"/>
      <c r="H25" s="4"/>
      <c r="I25" s="4"/>
      <c r="J25" s="4"/>
    </row>
    <row r="26" spans="1:10" x14ac:dyDescent="0.25">
      <c r="A26" s="1"/>
      <c r="B26" s="11" t="s">
        <v>32</v>
      </c>
      <c r="C26" s="4"/>
      <c r="D26" s="4"/>
      <c r="E26" s="4">
        <f t="shared" si="0"/>
        <v>0</v>
      </c>
      <c r="F26" s="4"/>
      <c r="G26" s="4"/>
      <c r="H26" s="4"/>
      <c r="I26" s="4"/>
      <c r="J26" s="4"/>
    </row>
    <row r="27" spans="1:10" x14ac:dyDescent="0.25">
      <c r="A27" s="1"/>
      <c r="B27" s="11" t="s">
        <v>33</v>
      </c>
      <c r="C27" s="4"/>
      <c r="D27" s="4"/>
      <c r="E27" s="4">
        <f t="shared" si="0"/>
        <v>0</v>
      </c>
      <c r="F27" s="4"/>
      <c r="G27" s="4"/>
      <c r="H27" s="4"/>
      <c r="I27" s="4"/>
      <c r="J27" s="4"/>
    </row>
    <row r="28" spans="1:10" x14ac:dyDescent="0.25">
      <c r="A28" s="1"/>
      <c r="B28" s="11" t="s">
        <v>34</v>
      </c>
      <c r="C28" s="4"/>
      <c r="D28" s="4"/>
      <c r="E28" s="4">
        <f t="shared" si="0"/>
        <v>0</v>
      </c>
      <c r="F28" s="4"/>
      <c r="G28" s="4"/>
      <c r="H28" s="4"/>
      <c r="I28" s="4"/>
      <c r="J28" s="4"/>
    </row>
    <row r="29" spans="1:10" x14ac:dyDescent="0.25">
      <c r="A29" s="1"/>
      <c r="B29" s="11" t="s">
        <v>35</v>
      </c>
      <c r="C29" s="4"/>
      <c r="D29" s="4"/>
      <c r="E29" s="4">
        <f t="shared" si="0"/>
        <v>0</v>
      </c>
      <c r="F29" s="4"/>
      <c r="G29" s="4"/>
      <c r="H29" s="4"/>
      <c r="I29" s="4"/>
      <c r="J29" s="4"/>
    </row>
    <row r="30" spans="1:10" x14ac:dyDescent="0.25">
      <c r="A30" s="1"/>
      <c r="B30" s="11" t="s">
        <v>36</v>
      </c>
      <c r="C30" s="4"/>
      <c r="D30" s="4"/>
      <c r="E30" s="4">
        <f t="shared" si="0"/>
        <v>0</v>
      </c>
      <c r="F30" s="4"/>
      <c r="G30" s="4"/>
      <c r="H30" s="4"/>
      <c r="I30" s="4"/>
      <c r="J30" s="4"/>
    </row>
    <row r="31" spans="1:10" x14ac:dyDescent="0.25">
      <c r="A31" s="1"/>
      <c r="B31" s="11" t="s">
        <v>37</v>
      </c>
      <c r="C31" s="4"/>
      <c r="D31" s="4"/>
      <c r="E31" s="4">
        <f t="shared" si="0"/>
        <v>0</v>
      </c>
      <c r="F31" s="4"/>
      <c r="G31" s="4"/>
      <c r="H31" s="4"/>
      <c r="I31" s="4"/>
      <c r="J31" s="4"/>
    </row>
    <row r="32" spans="1:10" x14ac:dyDescent="0.25">
      <c r="A32" s="1"/>
      <c r="B32" s="11" t="s">
        <v>38</v>
      </c>
      <c r="C32" s="4"/>
      <c r="D32" s="4"/>
      <c r="E32" s="4">
        <f t="shared" si="0"/>
        <v>0</v>
      </c>
      <c r="F32" s="4"/>
      <c r="G32" s="4"/>
      <c r="H32" s="4"/>
      <c r="I32" s="4"/>
      <c r="J32" s="4"/>
    </row>
    <row r="33" spans="1:10" x14ac:dyDescent="0.25">
      <c r="A33" s="1"/>
      <c r="B33" s="11" t="s">
        <v>39</v>
      </c>
      <c r="C33" s="4"/>
      <c r="D33" s="4"/>
      <c r="E33" s="4">
        <f t="shared" si="0"/>
        <v>0</v>
      </c>
      <c r="F33" s="4"/>
      <c r="G33" s="4"/>
      <c r="H33" s="4"/>
      <c r="I33" s="4"/>
      <c r="J33" s="4"/>
    </row>
    <row r="34" spans="1:10" x14ac:dyDescent="0.25">
      <c r="A34" s="1"/>
      <c r="B34" s="11" t="s">
        <v>40</v>
      </c>
      <c r="C34" s="4"/>
      <c r="D34" s="4"/>
      <c r="E34" s="4">
        <f t="shared" si="0"/>
        <v>0</v>
      </c>
      <c r="F34" s="4"/>
      <c r="G34" s="4"/>
      <c r="H34" s="4"/>
      <c r="I34" s="4"/>
      <c r="J34" s="4"/>
    </row>
    <row r="35" spans="1:10" x14ac:dyDescent="0.25">
      <c r="A35" s="1"/>
      <c r="B35" s="11" t="s">
        <v>41</v>
      </c>
      <c r="C35" s="4"/>
      <c r="D35" s="4"/>
      <c r="E35" s="4">
        <f t="shared" si="0"/>
        <v>0</v>
      </c>
      <c r="F35" s="4"/>
      <c r="G35" s="4"/>
      <c r="H35" s="4"/>
      <c r="I35" s="4"/>
      <c r="J35" s="4"/>
    </row>
    <row r="36" spans="1:10" x14ac:dyDescent="0.25">
      <c r="A36" s="1"/>
      <c r="B36" s="12" t="s">
        <v>42</v>
      </c>
      <c r="C36" s="4"/>
      <c r="D36" s="4"/>
      <c r="E36" s="4">
        <f t="shared" si="0"/>
        <v>0</v>
      </c>
      <c r="F36" s="4"/>
      <c r="G36" s="4"/>
      <c r="H36" s="4"/>
      <c r="I36" s="4"/>
      <c r="J36" s="4"/>
    </row>
    <row r="37" spans="1:10" x14ac:dyDescent="0.25">
      <c r="A37" s="1"/>
      <c r="B37" s="12" t="s">
        <v>43</v>
      </c>
      <c r="C37" s="4"/>
      <c r="D37" s="4"/>
      <c r="E37" s="4">
        <f t="shared" si="0"/>
        <v>0</v>
      </c>
      <c r="F37" s="4"/>
      <c r="G37" s="4"/>
      <c r="H37" s="4"/>
      <c r="I37" s="4"/>
      <c r="J37" s="4"/>
    </row>
    <row r="38" spans="1:10" x14ac:dyDescent="0.25">
      <c r="A38" s="1"/>
      <c r="B38" s="12" t="s">
        <v>44</v>
      </c>
      <c r="C38" s="4"/>
      <c r="D38" s="4"/>
      <c r="E38" s="4">
        <f t="shared" si="0"/>
        <v>0</v>
      </c>
      <c r="F38" s="4"/>
      <c r="G38" s="4"/>
      <c r="H38" s="4"/>
      <c r="I38" s="4"/>
      <c r="J38" s="4"/>
    </row>
    <row r="39" spans="1:10" x14ac:dyDescent="0.25">
      <c r="A39" s="1"/>
      <c r="B39" s="12" t="s">
        <v>45</v>
      </c>
      <c r="C39" s="4"/>
      <c r="D39" s="4"/>
      <c r="E39" s="4">
        <f t="shared" si="0"/>
        <v>0</v>
      </c>
      <c r="F39" s="4"/>
      <c r="G39" s="4"/>
      <c r="H39" s="4"/>
      <c r="I39" s="4"/>
      <c r="J39" s="4"/>
    </row>
    <row r="40" spans="1:10" x14ac:dyDescent="0.25">
      <c r="A40" s="1"/>
      <c r="B40" s="12" t="s">
        <v>46</v>
      </c>
      <c r="C40" s="4"/>
      <c r="D40" s="4"/>
      <c r="E40" s="4">
        <f t="shared" si="0"/>
        <v>0</v>
      </c>
      <c r="F40" s="4"/>
      <c r="G40" s="4"/>
      <c r="H40" s="4"/>
      <c r="I40" s="4"/>
      <c r="J40" s="4"/>
    </row>
    <row r="41" spans="1:10" x14ac:dyDescent="0.25">
      <c r="A41" s="1"/>
      <c r="B41" s="12" t="s">
        <v>47</v>
      </c>
      <c r="C41" s="4"/>
      <c r="D41" s="4"/>
      <c r="E41" s="4">
        <f t="shared" si="0"/>
        <v>0</v>
      </c>
      <c r="F41" s="4"/>
      <c r="G41" s="4"/>
      <c r="H41" s="4"/>
      <c r="I41" s="4"/>
      <c r="J41" s="4"/>
    </row>
    <row r="42" spans="1:10" x14ac:dyDescent="0.25">
      <c r="A42" s="1"/>
      <c r="B42" s="12" t="s">
        <v>48</v>
      </c>
      <c r="C42" s="4"/>
      <c r="D42" s="4"/>
      <c r="E42" s="4">
        <f t="shared" si="0"/>
        <v>0</v>
      </c>
      <c r="F42" s="4"/>
      <c r="G42" s="4"/>
      <c r="H42" s="4"/>
      <c r="I42" s="4"/>
      <c r="J42" s="4"/>
    </row>
    <row r="43" spans="1:10" x14ac:dyDescent="0.25">
      <c r="A43" s="1"/>
      <c r="B43" s="12" t="s">
        <v>49</v>
      </c>
      <c r="C43" s="4"/>
      <c r="D43" s="4"/>
      <c r="E43" s="4">
        <f t="shared" si="0"/>
        <v>0</v>
      </c>
      <c r="F43" s="4"/>
      <c r="G43" s="4"/>
      <c r="H43" s="4"/>
      <c r="I43" s="4"/>
      <c r="J43" s="4"/>
    </row>
    <row r="44" spans="1:10" x14ac:dyDescent="0.25">
      <c r="A44" s="1"/>
      <c r="B44" s="11" t="s">
        <v>50</v>
      </c>
      <c r="C44" s="4"/>
      <c r="D44" s="4"/>
      <c r="E44" s="4">
        <f t="shared" si="0"/>
        <v>0</v>
      </c>
      <c r="F44" s="4"/>
      <c r="G44" s="4"/>
      <c r="H44" s="4"/>
      <c r="I44" s="4"/>
      <c r="J44" s="4"/>
    </row>
    <row r="45" spans="1:10" x14ac:dyDescent="0.25">
      <c r="A45" s="1"/>
      <c r="B45" s="11" t="s">
        <v>51</v>
      </c>
      <c r="C45" s="4"/>
      <c r="D45" s="4"/>
      <c r="E45" s="4">
        <f t="shared" si="0"/>
        <v>0</v>
      </c>
      <c r="F45" s="4"/>
      <c r="G45" s="4"/>
      <c r="H45" s="4"/>
      <c r="I45" s="4"/>
      <c r="J45" s="4"/>
    </row>
    <row r="46" spans="1:10" x14ac:dyDescent="0.25">
      <c r="A46" s="1"/>
      <c r="B46" s="11" t="s">
        <v>52</v>
      </c>
      <c r="C46" s="4"/>
      <c r="D46" s="4"/>
      <c r="E46" s="4">
        <f t="shared" si="0"/>
        <v>0</v>
      </c>
      <c r="F46" s="4"/>
      <c r="G46" s="4"/>
      <c r="H46" s="4"/>
      <c r="I46" s="4"/>
      <c r="J46" s="4"/>
    </row>
    <row r="47" spans="1:10" x14ac:dyDescent="0.25">
      <c r="A47" s="1"/>
      <c r="B47" s="11" t="s">
        <v>53</v>
      </c>
      <c r="C47" s="4"/>
      <c r="D47" s="4"/>
      <c r="E47" s="4">
        <f t="shared" si="0"/>
        <v>0</v>
      </c>
      <c r="F47" s="4"/>
      <c r="G47" s="4"/>
      <c r="H47" s="4"/>
      <c r="I47" s="4"/>
      <c r="J47" s="4"/>
    </row>
    <row r="48" spans="1:10" x14ac:dyDescent="0.25">
      <c r="A48" s="1"/>
      <c r="B48" s="11" t="s">
        <v>54</v>
      </c>
      <c r="C48" s="4"/>
      <c r="D48" s="4"/>
      <c r="E48" s="4">
        <f t="shared" si="0"/>
        <v>0</v>
      </c>
      <c r="F48" s="4"/>
      <c r="G48" s="4"/>
      <c r="H48" s="4"/>
      <c r="I48" s="4"/>
      <c r="J48" s="4"/>
    </row>
    <row r="49" spans="1:10" x14ac:dyDescent="0.25">
      <c r="A49" s="1"/>
      <c r="B49" s="11" t="s">
        <v>55</v>
      </c>
      <c r="C49" s="4"/>
      <c r="D49" s="4"/>
      <c r="E49" s="4">
        <f t="shared" si="0"/>
        <v>0</v>
      </c>
      <c r="F49" s="4"/>
      <c r="G49" s="4"/>
      <c r="H49" s="4"/>
      <c r="I49" s="4"/>
      <c r="J49" s="4"/>
    </row>
    <row r="50" spans="1:10" x14ac:dyDescent="0.25">
      <c r="A50" s="1"/>
      <c r="B50" s="11" t="s">
        <v>56</v>
      </c>
      <c r="C50" s="4"/>
      <c r="D50" s="4"/>
      <c r="E50" s="4">
        <f t="shared" si="0"/>
        <v>0</v>
      </c>
      <c r="F50" s="4"/>
      <c r="G50" s="4"/>
      <c r="H50" s="4"/>
      <c r="I50" s="4"/>
      <c r="J50" s="4"/>
    </row>
    <row r="51" spans="1:10" x14ac:dyDescent="0.25">
      <c r="A51" s="1"/>
      <c r="B51" s="11" t="s">
        <v>57</v>
      </c>
      <c r="C51" s="4"/>
      <c r="D51" s="4"/>
      <c r="E51" s="4">
        <f t="shared" si="0"/>
        <v>0</v>
      </c>
      <c r="F51" s="4"/>
      <c r="G51" s="4"/>
      <c r="H51" s="4"/>
      <c r="I51" s="4"/>
      <c r="J51" s="4"/>
    </row>
    <row r="52" spans="1:10" x14ac:dyDescent="0.25">
      <c r="A52" s="1"/>
      <c r="B52" s="11" t="s">
        <v>58</v>
      </c>
      <c r="C52" s="4"/>
      <c r="D52" s="4"/>
      <c r="E52" s="4">
        <f t="shared" si="0"/>
        <v>0</v>
      </c>
      <c r="F52" s="4"/>
      <c r="G52" s="4"/>
      <c r="H52" s="4"/>
      <c r="I52" s="4"/>
      <c r="J52" s="4"/>
    </row>
    <row r="53" spans="1:10" x14ac:dyDescent="0.25">
      <c r="A53" s="1"/>
      <c r="B53" s="11" t="s">
        <v>59</v>
      </c>
      <c r="C53" s="4"/>
      <c r="D53" s="4"/>
      <c r="E53" s="4">
        <f t="shared" si="0"/>
        <v>0</v>
      </c>
      <c r="F53" s="4"/>
      <c r="G53" s="4"/>
      <c r="H53" s="4"/>
      <c r="I53" s="4"/>
      <c r="J53" s="4"/>
    </row>
    <row r="54" spans="1:10" x14ac:dyDescent="0.25">
      <c r="A54" s="1"/>
      <c r="B54" s="11" t="s">
        <v>60</v>
      </c>
      <c r="C54" s="4"/>
      <c r="D54" s="4"/>
      <c r="E54" s="4">
        <f t="shared" si="0"/>
        <v>0</v>
      </c>
      <c r="F54" s="4"/>
      <c r="G54" s="4"/>
      <c r="H54" s="4"/>
      <c r="I54" s="4"/>
      <c r="J54" s="4"/>
    </row>
    <row r="55" spans="1:10" x14ac:dyDescent="0.25">
      <c r="A55" s="1"/>
      <c r="B55" s="11" t="s">
        <v>61</v>
      </c>
      <c r="C55" s="4"/>
      <c r="D55" s="4"/>
      <c r="E55" s="4">
        <f t="shared" si="0"/>
        <v>0</v>
      </c>
      <c r="F55" s="4"/>
      <c r="G55" s="4"/>
      <c r="H55" s="4"/>
      <c r="I55" s="4"/>
      <c r="J55" s="4"/>
    </row>
    <row r="56" spans="1:10" x14ac:dyDescent="0.25">
      <c r="A56" s="1"/>
      <c r="B56" s="11" t="s">
        <v>62</v>
      </c>
      <c r="C56" s="4"/>
      <c r="D56" s="4"/>
      <c r="E56" s="4">
        <f t="shared" si="0"/>
        <v>0</v>
      </c>
      <c r="F56" s="4"/>
      <c r="G56" s="4"/>
      <c r="H56" s="4"/>
      <c r="I56" s="4"/>
      <c r="J56" s="4"/>
    </row>
    <row r="57" spans="1:10" x14ac:dyDescent="0.25">
      <c r="A57" s="1"/>
      <c r="B57" s="11" t="s">
        <v>63</v>
      </c>
      <c r="C57" s="4"/>
      <c r="D57" s="4"/>
      <c r="E57" s="4">
        <f t="shared" si="0"/>
        <v>0</v>
      </c>
      <c r="F57" s="4"/>
      <c r="G57" s="4"/>
      <c r="H57" s="4"/>
      <c r="I57" s="4"/>
      <c r="J57" s="4"/>
    </row>
    <row r="58" spans="1:10" x14ac:dyDescent="0.25">
      <c r="A58" s="1"/>
      <c r="B58" s="11" t="s">
        <v>64</v>
      </c>
      <c r="C58" s="4"/>
      <c r="D58" s="4"/>
      <c r="E58" s="4">
        <f t="shared" si="0"/>
        <v>0</v>
      </c>
      <c r="F58" s="4"/>
      <c r="G58" s="4"/>
      <c r="H58" s="4"/>
      <c r="I58" s="4"/>
      <c r="J58" s="4"/>
    </row>
    <row r="59" spans="1:10" x14ac:dyDescent="0.25">
      <c r="A59" s="1"/>
      <c r="B59" s="11" t="s">
        <v>65</v>
      </c>
      <c r="C59" s="4"/>
      <c r="D59" s="4"/>
      <c r="E59" s="4">
        <f t="shared" si="0"/>
        <v>0</v>
      </c>
      <c r="F59" s="4"/>
      <c r="G59" s="4"/>
      <c r="H59" s="4"/>
      <c r="I59" s="4"/>
      <c r="J59" s="4"/>
    </row>
    <row r="60" spans="1:10" x14ac:dyDescent="0.25">
      <c r="A60" s="1"/>
      <c r="B60" s="11" t="s">
        <v>66</v>
      </c>
      <c r="C60" s="4"/>
      <c r="D60" s="4"/>
      <c r="E60" s="4">
        <f t="shared" si="0"/>
        <v>0</v>
      </c>
      <c r="F60" s="4"/>
      <c r="G60" s="4"/>
      <c r="H60" s="4"/>
      <c r="I60" s="4"/>
      <c r="J60" s="4"/>
    </row>
    <row r="61" spans="1:10" x14ac:dyDescent="0.25">
      <c r="A61" s="1"/>
      <c r="B61" s="11" t="s">
        <v>67</v>
      </c>
      <c r="C61" s="4"/>
      <c r="D61" s="4"/>
      <c r="E61" s="4">
        <f t="shared" si="0"/>
        <v>0</v>
      </c>
      <c r="F61" s="4"/>
      <c r="G61" s="4"/>
      <c r="H61" s="4"/>
      <c r="I61" s="4"/>
      <c r="J61" s="4"/>
    </row>
    <row r="62" spans="1:10" x14ac:dyDescent="0.25">
      <c r="A62" s="1"/>
      <c r="B62" s="11" t="s">
        <v>68</v>
      </c>
      <c r="C62" s="4"/>
      <c r="D62" s="4"/>
      <c r="E62" s="4">
        <f t="shared" si="0"/>
        <v>0</v>
      </c>
      <c r="F62" s="4"/>
      <c r="G62" s="4"/>
      <c r="H62" s="4"/>
      <c r="I62" s="4"/>
      <c r="J62" s="4"/>
    </row>
    <row r="63" spans="1:10" x14ac:dyDescent="0.25">
      <c r="A63" s="1"/>
      <c r="B63" s="11" t="s">
        <v>69</v>
      </c>
      <c r="C63" s="4"/>
      <c r="D63" s="4"/>
      <c r="E63" s="4">
        <f t="shared" si="0"/>
        <v>0</v>
      </c>
      <c r="F63" s="4"/>
      <c r="G63" s="4"/>
      <c r="H63" s="4"/>
      <c r="I63" s="4"/>
      <c r="J63" s="4"/>
    </row>
    <row r="64" spans="1:10" x14ac:dyDescent="0.25">
      <c r="A64" s="1"/>
      <c r="B64" s="11" t="s">
        <v>70</v>
      </c>
      <c r="C64" s="4"/>
      <c r="D64" s="4"/>
      <c r="E64" s="4">
        <f t="shared" si="0"/>
        <v>0</v>
      </c>
      <c r="F64" s="4"/>
      <c r="G64" s="4"/>
      <c r="H64" s="4"/>
      <c r="I64" s="4"/>
      <c r="J64" s="4"/>
    </row>
    <row r="65" spans="1:10" x14ac:dyDescent="0.25">
      <c r="A65" s="1"/>
      <c r="B65" s="11" t="s">
        <v>71</v>
      </c>
      <c r="C65" s="4"/>
      <c r="D65" s="4"/>
      <c r="E65" s="4">
        <f t="shared" si="0"/>
        <v>0</v>
      </c>
      <c r="F65" s="4"/>
      <c r="G65" s="4"/>
      <c r="H65" s="4"/>
      <c r="I65" s="4"/>
      <c r="J65" s="4"/>
    </row>
    <row r="66" spans="1:10" x14ac:dyDescent="0.25">
      <c r="A66" s="1"/>
      <c r="B66" s="11" t="s">
        <v>72</v>
      </c>
      <c r="C66" s="4"/>
      <c r="D66" s="4"/>
      <c r="E66" s="4">
        <f t="shared" si="0"/>
        <v>0</v>
      </c>
      <c r="F66" s="4"/>
      <c r="G66" s="4"/>
      <c r="H66" s="4"/>
      <c r="I66" s="4"/>
      <c r="J66" s="4"/>
    </row>
    <row r="67" spans="1:10" x14ac:dyDescent="0.25">
      <c r="A67" s="1"/>
      <c r="B67" s="11" t="s">
        <v>73</v>
      </c>
      <c r="C67" s="4"/>
      <c r="D67" s="4"/>
      <c r="E67" s="4">
        <f t="shared" si="0"/>
        <v>0</v>
      </c>
      <c r="F67" s="4"/>
      <c r="G67" s="4"/>
      <c r="H67" s="4"/>
      <c r="I67" s="4"/>
      <c r="J67" s="4"/>
    </row>
    <row r="68" spans="1:10" x14ac:dyDescent="0.25">
      <c r="A68" s="1"/>
      <c r="B68" s="11" t="s">
        <v>74</v>
      </c>
      <c r="C68" s="4"/>
      <c r="D68" s="4"/>
      <c r="E68" s="4">
        <f t="shared" si="0"/>
        <v>0</v>
      </c>
      <c r="F68" s="4"/>
      <c r="G68" s="4"/>
      <c r="H68" s="4"/>
      <c r="I68" s="4"/>
      <c r="J68" s="4"/>
    </row>
    <row r="69" spans="1:10" x14ac:dyDescent="0.25">
      <c r="A69" s="1"/>
      <c r="B69" s="11" t="s">
        <v>75</v>
      </c>
      <c r="C69" s="4"/>
      <c r="D69" s="4"/>
      <c r="E69" s="4">
        <f t="shared" si="0"/>
        <v>0</v>
      </c>
      <c r="F69" s="4"/>
      <c r="G69" s="4"/>
      <c r="H69" s="4"/>
      <c r="I69" s="4"/>
      <c r="J69" s="4"/>
    </row>
    <row r="70" spans="1:10" x14ac:dyDescent="0.25">
      <c r="A70" s="1"/>
      <c r="B70" s="11" t="s">
        <v>76</v>
      </c>
      <c r="C70" s="4"/>
      <c r="D70" s="4"/>
      <c r="E70" s="4">
        <f t="shared" ref="E70:E133" si="1">E69+C70-D70-F70</f>
        <v>0</v>
      </c>
      <c r="F70" s="4"/>
      <c r="G70" s="4"/>
      <c r="H70" s="4"/>
      <c r="I70" s="4"/>
      <c r="J70" s="4"/>
    </row>
    <row r="71" spans="1:10" x14ac:dyDescent="0.25">
      <c r="A71" s="1"/>
      <c r="B71" s="11" t="s">
        <v>77</v>
      </c>
      <c r="C71" s="4"/>
      <c r="D71" s="4"/>
      <c r="E71" s="4">
        <f t="shared" si="1"/>
        <v>0</v>
      </c>
      <c r="F71" s="4"/>
      <c r="G71" s="4"/>
      <c r="H71" s="4"/>
      <c r="I71" s="4"/>
      <c r="J71" s="4"/>
    </row>
    <row r="72" spans="1:10" x14ac:dyDescent="0.25">
      <c r="A72" s="1"/>
      <c r="B72" s="11" t="s">
        <v>78</v>
      </c>
      <c r="C72" s="4"/>
      <c r="D72" s="4"/>
      <c r="E72" s="4">
        <f t="shared" si="1"/>
        <v>0</v>
      </c>
      <c r="F72" s="4"/>
      <c r="G72" s="4"/>
      <c r="H72" s="4"/>
      <c r="I72" s="4"/>
      <c r="J72" s="4"/>
    </row>
    <row r="73" spans="1:10" x14ac:dyDescent="0.25">
      <c r="A73" s="1"/>
      <c r="B73" s="11" t="s">
        <v>79</v>
      </c>
      <c r="C73" s="4"/>
      <c r="D73" s="4"/>
      <c r="E73" s="4">
        <f t="shared" si="1"/>
        <v>0</v>
      </c>
      <c r="F73" s="4"/>
      <c r="G73" s="4"/>
      <c r="H73" s="4"/>
      <c r="I73" s="4"/>
      <c r="J73" s="4"/>
    </row>
    <row r="74" spans="1:10" x14ac:dyDescent="0.25">
      <c r="A74" s="1"/>
      <c r="B74" s="11" t="s">
        <v>80</v>
      </c>
      <c r="C74" s="4"/>
      <c r="D74" s="4"/>
      <c r="E74" s="4">
        <f t="shared" si="1"/>
        <v>0</v>
      </c>
      <c r="F74" s="4"/>
      <c r="G74" s="4"/>
      <c r="H74" s="4"/>
      <c r="I74" s="4"/>
      <c r="J74" s="4"/>
    </row>
    <row r="75" spans="1:10" x14ac:dyDescent="0.25">
      <c r="A75" s="1"/>
      <c r="B75" s="11" t="s">
        <v>81</v>
      </c>
      <c r="C75" s="4"/>
      <c r="D75" s="4"/>
      <c r="E75" s="4">
        <f t="shared" si="1"/>
        <v>0</v>
      </c>
      <c r="F75" s="4"/>
      <c r="G75" s="4"/>
      <c r="H75" s="4"/>
      <c r="I75" s="4"/>
      <c r="J75" s="4"/>
    </row>
    <row r="76" spans="1:10" x14ac:dyDescent="0.25">
      <c r="A76" s="1"/>
      <c r="B76" s="11" t="s">
        <v>82</v>
      </c>
      <c r="C76" s="4"/>
      <c r="D76" s="4"/>
      <c r="E76" s="4">
        <f t="shared" si="1"/>
        <v>0</v>
      </c>
      <c r="F76" s="4"/>
      <c r="G76" s="4"/>
      <c r="H76" s="4"/>
      <c r="I76" s="4"/>
      <c r="J76" s="4"/>
    </row>
    <row r="77" spans="1:10" x14ac:dyDescent="0.25">
      <c r="A77" s="1"/>
      <c r="B77" s="11" t="s">
        <v>11</v>
      </c>
      <c r="C77" s="4"/>
      <c r="D77" s="4"/>
      <c r="E77" s="4">
        <f t="shared" si="1"/>
        <v>0</v>
      </c>
      <c r="F77" s="4"/>
      <c r="G77" s="4"/>
      <c r="H77" s="4"/>
      <c r="I77" s="4"/>
      <c r="J77" s="4"/>
    </row>
    <row r="78" spans="1:10" x14ac:dyDescent="0.25">
      <c r="A78" s="1"/>
      <c r="B78" s="11" t="s">
        <v>83</v>
      </c>
      <c r="C78" s="4"/>
      <c r="D78" s="4"/>
      <c r="E78" s="4">
        <f t="shared" si="1"/>
        <v>0</v>
      </c>
      <c r="F78" s="4"/>
      <c r="G78" s="4"/>
      <c r="H78" s="4"/>
      <c r="I78" s="4"/>
      <c r="J78" s="4"/>
    </row>
    <row r="79" spans="1:10" x14ac:dyDescent="0.25">
      <c r="A79" s="1"/>
      <c r="B79" s="11" t="s">
        <v>84</v>
      </c>
      <c r="C79" s="4"/>
      <c r="D79" s="4"/>
      <c r="E79" s="4">
        <f t="shared" si="1"/>
        <v>0</v>
      </c>
      <c r="F79" s="4"/>
      <c r="G79" s="4"/>
      <c r="H79" s="4"/>
      <c r="I79" s="4"/>
      <c r="J79" s="4"/>
    </row>
    <row r="80" spans="1:10" x14ac:dyDescent="0.25">
      <c r="A80" s="1"/>
      <c r="B80" s="11" t="s">
        <v>85</v>
      </c>
      <c r="C80" s="4"/>
      <c r="D80" s="4"/>
      <c r="E80" s="4">
        <f t="shared" si="1"/>
        <v>0</v>
      </c>
      <c r="F80" s="4"/>
      <c r="G80" s="4"/>
      <c r="H80" s="4"/>
      <c r="I80" s="4"/>
      <c r="J80" s="4"/>
    </row>
    <row r="81" spans="1:10" x14ac:dyDescent="0.25">
      <c r="A81" s="1"/>
      <c r="B81" s="11" t="s">
        <v>86</v>
      </c>
      <c r="C81" s="4"/>
      <c r="D81" s="4"/>
      <c r="E81" s="4">
        <f t="shared" si="1"/>
        <v>0</v>
      </c>
      <c r="F81" s="4"/>
      <c r="G81" s="4"/>
      <c r="H81" s="4"/>
      <c r="I81" s="4"/>
      <c r="J81" s="4"/>
    </row>
    <row r="82" spans="1:10" x14ac:dyDescent="0.25">
      <c r="A82" s="1"/>
      <c r="B82" s="11" t="s">
        <v>87</v>
      </c>
      <c r="C82" s="4"/>
      <c r="D82" s="4"/>
      <c r="E82" s="4">
        <f t="shared" si="1"/>
        <v>0</v>
      </c>
      <c r="F82" s="4"/>
      <c r="G82" s="4"/>
      <c r="H82" s="4"/>
      <c r="I82" s="4"/>
      <c r="J82" s="4"/>
    </row>
    <row r="83" spans="1:10" x14ac:dyDescent="0.25">
      <c r="A83" s="1"/>
      <c r="B83" s="11" t="s">
        <v>88</v>
      </c>
      <c r="C83" s="4"/>
      <c r="D83" s="4"/>
      <c r="E83" s="4">
        <f t="shared" si="1"/>
        <v>0</v>
      </c>
      <c r="F83" s="4"/>
      <c r="G83" s="4"/>
      <c r="H83" s="4"/>
      <c r="I83" s="4"/>
      <c r="J83" s="4"/>
    </row>
    <row r="84" spans="1:10" x14ac:dyDescent="0.25">
      <c r="A84" s="1"/>
      <c r="B84" s="11" t="s">
        <v>89</v>
      </c>
      <c r="C84" s="4"/>
      <c r="D84" s="4"/>
      <c r="E84" s="4">
        <f t="shared" si="1"/>
        <v>0</v>
      </c>
      <c r="F84" s="4"/>
      <c r="G84" s="4"/>
      <c r="H84" s="4"/>
      <c r="I84" s="4"/>
      <c r="J84" s="4"/>
    </row>
    <row r="85" spans="1:10" x14ac:dyDescent="0.25">
      <c r="A85" s="1"/>
      <c r="B85" s="11" t="s">
        <v>90</v>
      </c>
      <c r="C85" s="4"/>
      <c r="D85" s="4"/>
      <c r="E85" s="4">
        <f t="shared" si="1"/>
        <v>0</v>
      </c>
      <c r="F85" s="4"/>
      <c r="G85" s="4"/>
      <c r="H85" s="4"/>
      <c r="I85" s="4"/>
      <c r="J85" s="4"/>
    </row>
    <row r="86" spans="1:10" x14ac:dyDescent="0.25">
      <c r="A86" s="1"/>
      <c r="B86" s="11" t="s">
        <v>91</v>
      </c>
      <c r="C86" s="4"/>
      <c r="D86" s="4"/>
      <c r="E86" s="4">
        <f t="shared" si="1"/>
        <v>0</v>
      </c>
      <c r="F86" s="4"/>
      <c r="G86" s="4"/>
      <c r="H86" s="4"/>
      <c r="I86" s="4"/>
      <c r="J86" s="4"/>
    </row>
    <row r="87" spans="1:10" x14ac:dyDescent="0.25">
      <c r="A87" s="1"/>
      <c r="B87" s="11" t="s">
        <v>92</v>
      </c>
      <c r="C87" s="4"/>
      <c r="D87" s="4"/>
      <c r="E87" s="4">
        <f t="shared" si="1"/>
        <v>0</v>
      </c>
      <c r="F87" s="4"/>
      <c r="G87" s="4"/>
      <c r="H87" s="4"/>
      <c r="I87" s="4"/>
      <c r="J87" s="4"/>
    </row>
    <row r="88" spans="1:10" x14ac:dyDescent="0.25">
      <c r="A88" s="1"/>
      <c r="B88" s="11" t="s">
        <v>93</v>
      </c>
      <c r="C88" s="4"/>
      <c r="D88" s="4"/>
      <c r="E88" s="4">
        <f t="shared" si="1"/>
        <v>0</v>
      </c>
      <c r="F88" s="4"/>
      <c r="G88" s="4"/>
      <c r="H88" s="4"/>
      <c r="I88" s="4"/>
      <c r="J88" s="4"/>
    </row>
    <row r="89" spans="1:10" x14ac:dyDescent="0.25">
      <c r="A89" s="1"/>
      <c r="B89" s="11" t="s">
        <v>94</v>
      </c>
      <c r="C89" s="4"/>
      <c r="D89" s="4"/>
      <c r="E89" s="4">
        <f t="shared" si="1"/>
        <v>0</v>
      </c>
      <c r="F89" s="4"/>
      <c r="G89" s="4"/>
      <c r="H89" s="4"/>
      <c r="I89" s="4"/>
      <c r="J89" s="4"/>
    </row>
    <row r="90" spans="1:10" x14ac:dyDescent="0.25">
      <c r="A90" s="1"/>
      <c r="B90" s="11" t="s">
        <v>95</v>
      </c>
      <c r="C90" s="4"/>
      <c r="D90" s="4"/>
      <c r="E90" s="4">
        <f t="shared" si="1"/>
        <v>0</v>
      </c>
      <c r="F90" s="4"/>
      <c r="G90" s="4"/>
      <c r="H90" s="4"/>
      <c r="I90" s="4"/>
      <c r="J90" s="4"/>
    </row>
    <row r="91" spans="1:10" x14ac:dyDescent="0.25">
      <c r="A91" s="1"/>
      <c r="B91" s="11" t="s">
        <v>96</v>
      </c>
      <c r="C91" s="4"/>
      <c r="D91" s="4"/>
      <c r="E91" s="4">
        <f t="shared" si="1"/>
        <v>0</v>
      </c>
      <c r="F91" s="4"/>
      <c r="G91" s="4"/>
      <c r="H91" s="4"/>
      <c r="I91" s="4"/>
      <c r="J91" s="4"/>
    </row>
    <row r="92" spans="1:10" x14ac:dyDescent="0.25">
      <c r="A92" s="1"/>
      <c r="B92" s="11" t="s">
        <v>97</v>
      </c>
      <c r="C92" s="4"/>
      <c r="D92" s="4"/>
      <c r="E92" s="4">
        <f t="shared" si="1"/>
        <v>0</v>
      </c>
      <c r="F92" s="4"/>
      <c r="G92" s="4"/>
      <c r="H92" s="4"/>
      <c r="I92" s="4"/>
      <c r="J92" s="4"/>
    </row>
    <row r="93" spans="1:10" x14ac:dyDescent="0.25">
      <c r="A93" s="1"/>
      <c r="B93" s="11" t="s">
        <v>98</v>
      </c>
      <c r="C93" s="4"/>
      <c r="D93" s="4"/>
      <c r="E93" s="4">
        <f t="shared" si="1"/>
        <v>0</v>
      </c>
      <c r="F93" s="4"/>
      <c r="G93" s="4"/>
      <c r="H93" s="4"/>
      <c r="I93" s="4"/>
      <c r="J93" s="4"/>
    </row>
    <row r="94" spans="1:10" x14ac:dyDescent="0.25">
      <c r="A94" s="1"/>
      <c r="B94" s="11" t="s">
        <v>99</v>
      </c>
      <c r="C94" s="4"/>
      <c r="D94" s="4"/>
      <c r="E94" s="4">
        <f t="shared" si="1"/>
        <v>0</v>
      </c>
      <c r="F94" s="4"/>
      <c r="G94" s="4"/>
      <c r="H94" s="4"/>
      <c r="I94" s="4"/>
      <c r="J94" s="4"/>
    </row>
    <row r="95" spans="1:10" x14ac:dyDescent="0.25">
      <c r="A95" s="1"/>
      <c r="B95" s="11" t="s">
        <v>100</v>
      </c>
      <c r="C95" s="4"/>
      <c r="D95" s="4"/>
      <c r="E95" s="4">
        <f t="shared" si="1"/>
        <v>0</v>
      </c>
      <c r="F95" s="4"/>
      <c r="G95" s="4"/>
      <c r="H95" s="4"/>
      <c r="I95" s="4"/>
      <c r="J95" s="4"/>
    </row>
    <row r="96" spans="1:10" x14ac:dyDescent="0.25">
      <c r="A96" s="1"/>
      <c r="B96" s="11" t="s">
        <v>101</v>
      </c>
      <c r="C96" s="4"/>
      <c r="D96" s="4"/>
      <c r="E96" s="4">
        <f t="shared" si="1"/>
        <v>0</v>
      </c>
      <c r="F96" s="4"/>
      <c r="G96" s="4"/>
      <c r="H96" s="4"/>
      <c r="I96" s="4"/>
      <c r="J96" s="4"/>
    </row>
    <row r="97" spans="1:10" x14ac:dyDescent="0.25">
      <c r="A97" s="1"/>
      <c r="B97" s="11" t="s">
        <v>102</v>
      </c>
      <c r="C97" s="4"/>
      <c r="D97" s="4"/>
      <c r="E97" s="4">
        <f t="shared" si="1"/>
        <v>0</v>
      </c>
      <c r="F97" s="4"/>
      <c r="G97" s="4"/>
      <c r="H97" s="4"/>
      <c r="I97" s="4"/>
      <c r="J97" s="4"/>
    </row>
    <row r="98" spans="1:10" x14ac:dyDescent="0.25">
      <c r="A98" s="1"/>
      <c r="B98" s="11" t="s">
        <v>103</v>
      </c>
      <c r="C98" s="4"/>
      <c r="D98" s="4"/>
      <c r="E98" s="4">
        <f t="shared" si="1"/>
        <v>0</v>
      </c>
      <c r="F98" s="4"/>
      <c r="G98" s="4"/>
      <c r="H98" s="4"/>
      <c r="I98" s="4"/>
      <c r="J98" s="4"/>
    </row>
    <row r="99" spans="1:10" x14ac:dyDescent="0.25">
      <c r="A99" s="1"/>
      <c r="B99" s="11" t="s">
        <v>104</v>
      </c>
      <c r="C99" s="4"/>
      <c r="D99" s="4"/>
      <c r="E99" s="4">
        <f t="shared" si="1"/>
        <v>0</v>
      </c>
      <c r="F99" s="4"/>
      <c r="G99" s="4"/>
      <c r="H99" s="4"/>
      <c r="I99" s="4"/>
      <c r="J99" s="4"/>
    </row>
    <row r="100" spans="1:10" x14ac:dyDescent="0.25">
      <c r="A100" s="1"/>
      <c r="B100" s="11" t="s">
        <v>105</v>
      </c>
      <c r="C100" s="4"/>
      <c r="D100" s="4"/>
      <c r="E100" s="4">
        <f t="shared" si="1"/>
        <v>0</v>
      </c>
      <c r="F100" s="4"/>
      <c r="G100" s="4"/>
      <c r="H100" s="4"/>
      <c r="I100" s="4"/>
      <c r="J100" s="4"/>
    </row>
    <row r="101" spans="1:10" x14ac:dyDescent="0.25">
      <c r="A101" s="1"/>
      <c r="B101" s="11" t="s">
        <v>106</v>
      </c>
      <c r="C101" s="4"/>
      <c r="D101" s="4"/>
      <c r="E101" s="4">
        <f t="shared" si="1"/>
        <v>0</v>
      </c>
      <c r="F101" s="4"/>
      <c r="G101" s="4"/>
      <c r="H101" s="4"/>
      <c r="I101" s="4"/>
      <c r="J101" s="4"/>
    </row>
    <row r="102" spans="1:10" x14ac:dyDescent="0.25">
      <c r="A102" s="1"/>
      <c r="B102" s="11" t="s">
        <v>107</v>
      </c>
      <c r="C102" s="4"/>
      <c r="D102" s="4"/>
      <c r="E102" s="4">
        <f t="shared" si="1"/>
        <v>0</v>
      </c>
      <c r="F102" s="4"/>
      <c r="G102" s="4"/>
      <c r="H102" s="4"/>
      <c r="I102" s="4"/>
      <c r="J102" s="4"/>
    </row>
    <row r="103" spans="1:10" x14ac:dyDescent="0.25">
      <c r="A103" s="1"/>
      <c r="B103" s="11" t="s">
        <v>108</v>
      </c>
      <c r="C103" s="4"/>
      <c r="D103" s="4"/>
      <c r="E103" s="4">
        <f t="shared" si="1"/>
        <v>0</v>
      </c>
      <c r="F103" s="4"/>
      <c r="G103" s="4"/>
      <c r="H103" s="4"/>
      <c r="I103" s="4"/>
      <c r="J103" s="4"/>
    </row>
    <row r="104" spans="1:10" x14ac:dyDescent="0.25">
      <c r="A104" s="1"/>
      <c r="B104" s="11" t="s">
        <v>109</v>
      </c>
      <c r="C104" s="4"/>
      <c r="D104" s="4"/>
      <c r="E104" s="4">
        <f t="shared" si="1"/>
        <v>0</v>
      </c>
      <c r="F104" s="4"/>
      <c r="G104" s="4"/>
      <c r="H104" s="4"/>
      <c r="I104" s="4"/>
      <c r="J104" s="4"/>
    </row>
    <row r="105" spans="1:10" x14ac:dyDescent="0.25">
      <c r="A105" s="1"/>
      <c r="B105" s="11" t="s">
        <v>110</v>
      </c>
      <c r="C105" s="4"/>
      <c r="D105" s="4"/>
      <c r="E105" s="4">
        <f t="shared" si="1"/>
        <v>0</v>
      </c>
      <c r="F105" s="4"/>
      <c r="G105" s="4"/>
      <c r="H105" s="4"/>
      <c r="I105" s="4"/>
      <c r="J105" s="4"/>
    </row>
    <row r="106" spans="1:10" x14ac:dyDescent="0.25">
      <c r="A106" s="1"/>
      <c r="B106" s="11" t="s">
        <v>111</v>
      </c>
      <c r="C106" s="4"/>
      <c r="D106" s="4"/>
      <c r="E106" s="4">
        <f t="shared" si="1"/>
        <v>0</v>
      </c>
      <c r="F106" s="4"/>
      <c r="G106" s="4"/>
      <c r="H106" s="4"/>
      <c r="I106" s="4"/>
      <c r="J106" s="4"/>
    </row>
    <row r="107" spans="1:10" x14ac:dyDescent="0.25">
      <c r="A107" s="1"/>
      <c r="B107" s="11" t="s">
        <v>112</v>
      </c>
      <c r="C107" s="4"/>
      <c r="D107" s="4"/>
      <c r="E107" s="4">
        <f t="shared" si="1"/>
        <v>0</v>
      </c>
      <c r="F107" s="4"/>
      <c r="G107" s="4"/>
      <c r="H107" s="4"/>
      <c r="I107" s="4"/>
      <c r="J107" s="4"/>
    </row>
    <row r="108" spans="1:10" x14ac:dyDescent="0.25">
      <c r="A108" s="1"/>
      <c r="B108" s="11" t="s">
        <v>113</v>
      </c>
      <c r="C108" s="4"/>
      <c r="D108" s="4"/>
      <c r="E108" s="4">
        <f t="shared" si="1"/>
        <v>0</v>
      </c>
      <c r="F108" s="4"/>
      <c r="G108" s="4"/>
      <c r="H108" s="4"/>
      <c r="I108" s="4"/>
      <c r="J108" s="4"/>
    </row>
    <row r="109" spans="1:10" x14ac:dyDescent="0.25">
      <c r="A109" s="1"/>
      <c r="B109" s="11" t="s">
        <v>114</v>
      </c>
      <c r="C109" s="4"/>
      <c r="D109" s="4"/>
      <c r="E109" s="4">
        <f t="shared" si="1"/>
        <v>0</v>
      </c>
      <c r="F109" s="4"/>
      <c r="G109" s="4"/>
      <c r="H109" s="4"/>
      <c r="I109" s="4"/>
      <c r="J109" s="4"/>
    </row>
    <row r="110" spans="1:10" x14ac:dyDescent="0.25">
      <c r="A110" s="1"/>
      <c r="B110" s="11" t="s">
        <v>115</v>
      </c>
      <c r="C110" s="4"/>
      <c r="D110" s="4"/>
      <c r="E110" s="4">
        <f t="shared" si="1"/>
        <v>0</v>
      </c>
      <c r="F110" s="4"/>
      <c r="G110" s="4"/>
      <c r="H110" s="4"/>
      <c r="I110" s="4"/>
      <c r="J110" s="4"/>
    </row>
    <row r="111" spans="1:10" x14ac:dyDescent="0.25">
      <c r="A111" s="1"/>
      <c r="B111" s="11" t="s">
        <v>116</v>
      </c>
      <c r="C111" s="4"/>
      <c r="D111" s="4"/>
      <c r="E111" s="4">
        <f t="shared" si="1"/>
        <v>0</v>
      </c>
      <c r="F111" s="4"/>
      <c r="G111" s="4"/>
      <c r="H111" s="4"/>
      <c r="I111" s="4"/>
      <c r="J111" s="4"/>
    </row>
    <row r="112" spans="1:10" x14ac:dyDescent="0.25">
      <c r="A112" s="1"/>
      <c r="B112" s="11" t="s">
        <v>117</v>
      </c>
      <c r="C112" s="4"/>
      <c r="D112" s="4"/>
      <c r="E112" s="4">
        <f t="shared" si="1"/>
        <v>0</v>
      </c>
      <c r="F112" s="4"/>
      <c r="G112" s="4"/>
      <c r="H112" s="4"/>
      <c r="I112" s="4"/>
      <c r="J112" s="4"/>
    </row>
    <row r="113" spans="1:10" x14ac:dyDescent="0.25">
      <c r="A113" s="1"/>
      <c r="B113" s="11" t="s">
        <v>118</v>
      </c>
      <c r="C113" s="4"/>
      <c r="D113" s="4"/>
      <c r="E113" s="4">
        <f t="shared" si="1"/>
        <v>0</v>
      </c>
      <c r="F113" s="4"/>
      <c r="G113" s="4"/>
      <c r="H113" s="4"/>
      <c r="I113" s="4"/>
      <c r="J113" s="4"/>
    </row>
    <row r="114" spans="1:10" x14ac:dyDescent="0.25">
      <c r="A114" s="1"/>
      <c r="B114" s="11" t="s">
        <v>119</v>
      </c>
      <c r="C114" s="4"/>
      <c r="D114" s="4"/>
      <c r="E114" s="4">
        <f t="shared" si="1"/>
        <v>0</v>
      </c>
      <c r="F114" s="4"/>
      <c r="G114" s="4"/>
      <c r="H114" s="4"/>
      <c r="I114" s="4"/>
      <c r="J114" s="4"/>
    </row>
    <row r="115" spans="1:10" x14ac:dyDescent="0.25">
      <c r="A115" s="1"/>
      <c r="B115" s="11" t="s">
        <v>120</v>
      </c>
      <c r="C115" s="4"/>
      <c r="D115" s="4"/>
      <c r="E115" s="4">
        <f t="shared" si="1"/>
        <v>0</v>
      </c>
      <c r="F115" s="4"/>
      <c r="G115" s="4"/>
      <c r="H115" s="4"/>
      <c r="I115" s="4"/>
      <c r="J115" s="4"/>
    </row>
    <row r="116" spans="1:10" x14ac:dyDescent="0.25">
      <c r="A116" s="1"/>
      <c r="B116" s="11" t="s">
        <v>121</v>
      </c>
      <c r="C116" s="4"/>
      <c r="D116" s="4"/>
      <c r="E116" s="4">
        <f t="shared" si="1"/>
        <v>0</v>
      </c>
      <c r="F116" s="4"/>
      <c r="G116" s="4"/>
      <c r="H116" s="4"/>
      <c r="I116" s="4"/>
      <c r="J116" s="4"/>
    </row>
    <row r="117" spans="1:10" x14ac:dyDescent="0.25">
      <c r="A117" s="1"/>
      <c r="B117" s="11" t="s">
        <v>122</v>
      </c>
      <c r="C117" s="4"/>
      <c r="D117" s="4"/>
      <c r="E117" s="4">
        <f t="shared" si="1"/>
        <v>0</v>
      </c>
      <c r="F117" s="4"/>
      <c r="G117" s="4"/>
      <c r="H117" s="4"/>
      <c r="I117" s="4"/>
      <c r="J117" s="4"/>
    </row>
    <row r="118" spans="1:10" x14ac:dyDescent="0.25">
      <c r="A118" s="1"/>
      <c r="B118" s="11" t="s">
        <v>123</v>
      </c>
      <c r="C118" s="4"/>
      <c r="D118" s="4"/>
      <c r="E118" s="4">
        <f t="shared" si="1"/>
        <v>0</v>
      </c>
      <c r="F118" s="4"/>
      <c r="G118" s="4"/>
      <c r="H118" s="4"/>
      <c r="I118" s="4"/>
      <c r="J118" s="4"/>
    </row>
    <row r="119" spans="1:10" ht="18.75" x14ac:dyDescent="0.3">
      <c r="A119" s="2"/>
      <c r="B119" s="8" t="s">
        <v>127</v>
      </c>
      <c r="C119" s="6"/>
      <c r="D119" s="6"/>
      <c r="E119" s="4">
        <f t="shared" si="1"/>
        <v>0</v>
      </c>
      <c r="F119" s="4"/>
      <c r="G119" s="4"/>
      <c r="H119" s="4"/>
      <c r="I119" s="4"/>
      <c r="J119" s="4"/>
    </row>
    <row r="120" spans="1:10" x14ac:dyDescent="0.25">
      <c r="A120" s="1"/>
      <c r="B120" s="8" t="s">
        <v>128</v>
      </c>
      <c r="C120" s="7"/>
      <c r="D120" s="7"/>
      <c r="E120" s="4">
        <f t="shared" si="1"/>
        <v>0</v>
      </c>
      <c r="F120" s="7"/>
      <c r="G120" s="4"/>
      <c r="H120" s="4"/>
      <c r="I120" s="4"/>
      <c r="J120" s="4"/>
    </row>
    <row r="121" spans="1:10" x14ac:dyDescent="0.25">
      <c r="A121" s="1"/>
      <c r="B121" s="8" t="s">
        <v>129</v>
      </c>
      <c r="C121" s="7"/>
      <c r="D121" s="7"/>
      <c r="E121" s="4">
        <f t="shared" si="1"/>
        <v>0</v>
      </c>
      <c r="F121" s="7"/>
      <c r="G121" s="4"/>
      <c r="H121" s="4"/>
      <c r="I121" s="4"/>
      <c r="J121" s="4"/>
    </row>
    <row r="122" spans="1:10" x14ac:dyDescent="0.25">
      <c r="A122" s="1"/>
      <c r="B122" s="8" t="s">
        <v>130</v>
      </c>
      <c r="C122" s="7"/>
      <c r="D122" s="7"/>
      <c r="E122" s="4">
        <f t="shared" si="1"/>
        <v>0</v>
      </c>
      <c r="F122" s="7"/>
      <c r="G122" s="4"/>
      <c r="H122" s="4"/>
      <c r="I122" s="4"/>
      <c r="J122" s="4"/>
    </row>
    <row r="123" spans="1:10" x14ac:dyDescent="0.25">
      <c r="A123" s="1"/>
      <c r="B123" s="8" t="s">
        <v>131</v>
      </c>
      <c r="C123" s="7"/>
      <c r="D123" s="7"/>
      <c r="E123" s="4">
        <f t="shared" si="1"/>
        <v>0</v>
      </c>
      <c r="F123" s="7"/>
      <c r="G123" s="4"/>
      <c r="H123" s="4"/>
      <c r="I123" s="4"/>
      <c r="J123" s="4"/>
    </row>
    <row r="124" spans="1:10" x14ac:dyDescent="0.25">
      <c r="A124" s="1"/>
      <c r="B124" s="11" t="s">
        <v>132</v>
      </c>
      <c r="C124" s="4"/>
      <c r="D124" s="4"/>
      <c r="E124" s="4">
        <f t="shared" si="1"/>
        <v>0</v>
      </c>
      <c r="F124" s="4"/>
      <c r="G124" s="4"/>
      <c r="H124" s="4"/>
      <c r="I124" s="4"/>
      <c r="J124" s="4"/>
    </row>
    <row r="125" spans="1:10" x14ac:dyDescent="0.25">
      <c r="A125" s="1"/>
      <c r="B125" s="11" t="s">
        <v>133</v>
      </c>
      <c r="C125" s="4"/>
      <c r="D125" s="4"/>
      <c r="E125" s="4">
        <f t="shared" si="1"/>
        <v>0</v>
      </c>
      <c r="F125" s="4"/>
      <c r="G125" s="4"/>
      <c r="H125" s="4"/>
      <c r="I125" s="4"/>
      <c r="J125" s="4"/>
    </row>
    <row r="126" spans="1:10" x14ac:dyDescent="0.25">
      <c r="A126" s="1"/>
      <c r="B126" s="11" t="s">
        <v>134</v>
      </c>
      <c r="C126" s="4"/>
      <c r="D126" s="4"/>
      <c r="E126" s="4">
        <f t="shared" si="1"/>
        <v>0</v>
      </c>
      <c r="F126" s="4"/>
      <c r="G126" s="4"/>
      <c r="H126" s="4"/>
      <c r="I126" s="4"/>
      <c r="J126" s="4"/>
    </row>
    <row r="127" spans="1:10" x14ac:dyDescent="0.25">
      <c r="A127" s="1"/>
      <c r="B127" s="11" t="s">
        <v>135</v>
      </c>
      <c r="C127" s="4"/>
      <c r="D127" s="4"/>
      <c r="E127" s="4">
        <f t="shared" si="1"/>
        <v>0</v>
      </c>
      <c r="F127" s="4"/>
      <c r="G127" s="4"/>
      <c r="H127" s="4"/>
      <c r="I127" s="4"/>
      <c r="J127" s="4"/>
    </row>
    <row r="128" spans="1:10" x14ac:dyDescent="0.25">
      <c r="A128" s="1"/>
      <c r="B128" s="11" t="s">
        <v>136</v>
      </c>
      <c r="C128" s="4"/>
      <c r="D128" s="4"/>
      <c r="E128" s="4">
        <f t="shared" si="1"/>
        <v>0</v>
      </c>
      <c r="F128" s="4"/>
      <c r="G128" s="4"/>
      <c r="H128" s="4"/>
      <c r="I128" s="4"/>
      <c r="J128" s="4"/>
    </row>
    <row r="129" spans="1:10" x14ac:dyDescent="0.25">
      <c r="A129" s="1"/>
      <c r="B129" s="11" t="s">
        <v>137</v>
      </c>
      <c r="C129" s="4"/>
      <c r="D129" s="4"/>
      <c r="E129" s="4">
        <f t="shared" si="1"/>
        <v>0</v>
      </c>
      <c r="F129" s="4"/>
      <c r="G129" s="4"/>
      <c r="H129" s="4"/>
      <c r="I129" s="4"/>
      <c r="J129" s="4"/>
    </row>
    <row r="130" spans="1:10" x14ac:dyDescent="0.25">
      <c r="A130" s="1"/>
      <c r="B130" s="11" t="s">
        <v>138</v>
      </c>
      <c r="C130" s="4"/>
      <c r="D130" s="4"/>
      <c r="E130" s="4">
        <f t="shared" si="1"/>
        <v>0</v>
      </c>
      <c r="F130" s="4"/>
      <c r="G130" s="4"/>
      <c r="H130" s="4"/>
      <c r="I130" s="4"/>
      <c r="J130" s="4"/>
    </row>
    <row r="131" spans="1:10" x14ac:dyDescent="0.25">
      <c r="A131" s="1"/>
      <c r="B131" s="11" t="s">
        <v>139</v>
      </c>
      <c r="C131" s="4"/>
      <c r="D131" s="4"/>
      <c r="E131" s="4">
        <f t="shared" si="1"/>
        <v>0</v>
      </c>
      <c r="F131" s="4"/>
      <c r="G131" s="4"/>
      <c r="H131" s="4"/>
      <c r="I131" s="4"/>
      <c r="J131" s="4"/>
    </row>
    <row r="132" spans="1:10" x14ac:dyDescent="0.25">
      <c r="A132" s="1"/>
      <c r="B132" s="11" t="s">
        <v>140</v>
      </c>
      <c r="C132" s="4"/>
      <c r="D132" s="4"/>
      <c r="E132" s="4">
        <f t="shared" si="1"/>
        <v>0</v>
      </c>
      <c r="F132" s="4"/>
      <c r="G132" s="4"/>
      <c r="H132" s="4"/>
      <c r="I132" s="4"/>
      <c r="J132" s="4"/>
    </row>
    <row r="133" spans="1:10" x14ac:dyDescent="0.25">
      <c r="A133" s="1"/>
      <c r="B133" s="11" t="s">
        <v>141</v>
      </c>
      <c r="C133" s="4"/>
      <c r="D133" s="4"/>
      <c r="E133" s="4">
        <f t="shared" si="1"/>
        <v>0</v>
      </c>
      <c r="F133" s="4"/>
      <c r="G133" s="4"/>
      <c r="H133" s="4"/>
      <c r="I133" s="4"/>
      <c r="J133" s="4"/>
    </row>
    <row r="134" spans="1:10" x14ac:dyDescent="0.25">
      <c r="A134" s="1"/>
      <c r="B134" s="11" t="s">
        <v>142</v>
      </c>
      <c r="C134" s="4"/>
      <c r="D134" s="4"/>
      <c r="E134" s="4">
        <f t="shared" ref="E134:E197" si="2">E133+C134-D134-F134</f>
        <v>0</v>
      </c>
      <c r="F134" s="4"/>
      <c r="G134" s="4"/>
      <c r="H134" s="4"/>
      <c r="I134" s="4"/>
      <c r="J134" s="4"/>
    </row>
    <row r="135" spans="1:10" x14ac:dyDescent="0.25">
      <c r="A135" s="1"/>
      <c r="B135" s="11" t="s">
        <v>38</v>
      </c>
      <c r="C135" s="4"/>
      <c r="D135" s="4"/>
      <c r="E135" s="4">
        <f t="shared" si="2"/>
        <v>0</v>
      </c>
      <c r="F135" s="4"/>
      <c r="G135" s="4"/>
      <c r="H135" s="4"/>
      <c r="I135" s="4"/>
      <c r="J135" s="4"/>
    </row>
    <row r="136" spans="1:10" x14ac:dyDescent="0.25">
      <c r="A136" s="1"/>
      <c r="B136" s="11" t="s">
        <v>143</v>
      </c>
      <c r="C136" s="4"/>
      <c r="D136" s="4"/>
      <c r="E136" s="4">
        <f t="shared" si="2"/>
        <v>0</v>
      </c>
      <c r="F136" s="4"/>
      <c r="G136" s="4"/>
      <c r="H136" s="4"/>
      <c r="I136" s="4"/>
      <c r="J136" s="4"/>
    </row>
    <row r="137" spans="1:10" x14ac:dyDescent="0.25">
      <c r="A137" s="1"/>
      <c r="B137" s="11" t="s">
        <v>144</v>
      </c>
      <c r="C137" s="4"/>
      <c r="D137" s="4"/>
      <c r="E137" s="4">
        <f t="shared" si="2"/>
        <v>0</v>
      </c>
      <c r="F137" s="4"/>
      <c r="G137" s="4"/>
      <c r="H137" s="4"/>
      <c r="I137" s="4"/>
      <c r="J137" s="4"/>
    </row>
    <row r="138" spans="1:10" x14ac:dyDescent="0.25">
      <c r="A138" s="1"/>
      <c r="B138" s="11" t="s">
        <v>145</v>
      </c>
      <c r="C138" s="4"/>
      <c r="D138" s="4"/>
      <c r="E138" s="4">
        <f t="shared" si="2"/>
        <v>0</v>
      </c>
      <c r="F138" s="4"/>
      <c r="G138" s="4"/>
      <c r="H138" s="4"/>
      <c r="I138" s="4"/>
      <c r="J138" s="4"/>
    </row>
    <row r="139" spans="1:10" x14ac:dyDescent="0.25">
      <c r="A139" s="1"/>
      <c r="B139" s="11" t="s">
        <v>146</v>
      </c>
      <c r="C139" s="4"/>
      <c r="D139" s="4"/>
      <c r="E139" s="4">
        <f t="shared" si="2"/>
        <v>0</v>
      </c>
      <c r="F139" s="4"/>
      <c r="G139" s="4"/>
      <c r="H139" s="4"/>
      <c r="I139" s="4"/>
      <c r="J139" s="4"/>
    </row>
    <row r="140" spans="1:10" x14ac:dyDescent="0.25">
      <c r="A140" s="1"/>
      <c r="B140" s="11" t="s">
        <v>147</v>
      </c>
      <c r="C140" s="4"/>
      <c r="D140" s="4"/>
      <c r="E140" s="4">
        <f t="shared" si="2"/>
        <v>0</v>
      </c>
      <c r="F140" s="4"/>
      <c r="G140" s="4"/>
      <c r="H140" s="4"/>
      <c r="I140" s="4"/>
      <c r="J140" s="4"/>
    </row>
    <row r="141" spans="1:10" x14ac:dyDescent="0.25">
      <c r="A141" s="1"/>
      <c r="B141" s="11" t="s">
        <v>62</v>
      </c>
      <c r="C141" s="4"/>
      <c r="D141" s="4"/>
      <c r="E141" s="4">
        <f t="shared" si="2"/>
        <v>0</v>
      </c>
      <c r="F141" s="4"/>
      <c r="G141" s="4"/>
      <c r="H141" s="4"/>
      <c r="I141" s="4"/>
      <c r="J141" s="4"/>
    </row>
    <row r="142" spans="1:10" x14ac:dyDescent="0.25">
      <c r="A142" s="1"/>
      <c r="B142" s="11" t="s">
        <v>148</v>
      </c>
      <c r="C142" s="4"/>
      <c r="D142" s="4"/>
      <c r="E142" s="4">
        <f t="shared" si="2"/>
        <v>0</v>
      </c>
      <c r="F142" s="4"/>
      <c r="G142" s="4"/>
      <c r="H142" s="4"/>
      <c r="I142" s="4"/>
      <c r="J142" s="4"/>
    </row>
    <row r="143" spans="1:10" x14ac:dyDescent="0.25">
      <c r="A143" s="1"/>
      <c r="B143" s="11" t="s">
        <v>149</v>
      </c>
      <c r="C143" s="4"/>
      <c r="D143" s="4"/>
      <c r="E143" s="4">
        <f t="shared" si="2"/>
        <v>0</v>
      </c>
      <c r="F143" s="4"/>
      <c r="G143" s="4"/>
      <c r="H143" s="4"/>
      <c r="I143" s="4"/>
      <c r="J143" s="4"/>
    </row>
    <row r="144" spans="1:10" x14ac:dyDescent="0.25">
      <c r="A144" s="1"/>
      <c r="B144" s="11" t="s">
        <v>150</v>
      </c>
      <c r="C144" s="4"/>
      <c r="D144" s="4"/>
      <c r="E144" s="4">
        <f t="shared" si="2"/>
        <v>0</v>
      </c>
      <c r="F144" s="4"/>
      <c r="G144" s="4"/>
      <c r="H144" s="4"/>
      <c r="I144" s="4"/>
      <c r="J144" s="4"/>
    </row>
    <row r="145" spans="1:10" x14ac:dyDescent="0.25">
      <c r="A145" s="1"/>
      <c r="B145" s="11" t="s">
        <v>151</v>
      </c>
      <c r="C145" s="4"/>
      <c r="D145" s="4"/>
      <c r="E145" s="4">
        <f t="shared" si="2"/>
        <v>0</v>
      </c>
      <c r="F145" s="4"/>
      <c r="G145" s="4"/>
      <c r="H145" s="4"/>
      <c r="I145" s="4"/>
      <c r="J145" s="4"/>
    </row>
    <row r="146" spans="1:10" x14ac:dyDescent="0.25">
      <c r="A146" s="1"/>
      <c r="B146" s="11" t="s">
        <v>152</v>
      </c>
      <c r="C146" s="4"/>
      <c r="D146" s="4"/>
      <c r="E146" s="4">
        <f t="shared" si="2"/>
        <v>0</v>
      </c>
      <c r="F146" s="4"/>
      <c r="G146" s="4"/>
      <c r="H146" s="4"/>
      <c r="I146" s="4"/>
      <c r="J146" s="4"/>
    </row>
    <row r="147" spans="1:10" x14ac:dyDescent="0.25">
      <c r="A147" s="1"/>
      <c r="B147" s="11" t="s">
        <v>153</v>
      </c>
      <c r="C147" s="4"/>
      <c r="D147" s="4"/>
      <c r="E147" s="4">
        <f t="shared" si="2"/>
        <v>0</v>
      </c>
      <c r="F147" s="4"/>
      <c r="G147" s="4"/>
      <c r="H147" s="4"/>
      <c r="I147" s="4"/>
      <c r="J147" s="4"/>
    </row>
    <row r="148" spans="1:10" x14ac:dyDescent="0.25">
      <c r="A148" s="1"/>
      <c r="B148" s="11" t="s">
        <v>154</v>
      </c>
      <c r="C148" s="4"/>
      <c r="D148" s="4"/>
      <c r="E148" s="4">
        <f t="shared" si="2"/>
        <v>0</v>
      </c>
      <c r="F148" s="4"/>
      <c r="G148" s="4"/>
      <c r="H148" s="4"/>
      <c r="I148" s="4"/>
      <c r="J148" s="4"/>
    </row>
    <row r="149" spans="1:10" ht="18.75" x14ac:dyDescent="0.3">
      <c r="A149" s="18" t="s">
        <v>0</v>
      </c>
      <c r="B149" s="19" t="s">
        <v>9</v>
      </c>
      <c r="C149" s="18" t="s">
        <v>1</v>
      </c>
      <c r="D149" s="18" t="s">
        <v>2</v>
      </c>
      <c r="E149" s="18" t="s">
        <v>3</v>
      </c>
      <c r="F149" s="4"/>
      <c r="G149" s="4"/>
      <c r="H149" s="4"/>
      <c r="I149" s="4"/>
      <c r="J149" s="4"/>
    </row>
    <row r="150" spans="1:10" x14ac:dyDescent="0.25">
      <c r="A150" s="13">
        <v>44477</v>
      </c>
      <c r="B150" s="11" t="s">
        <v>2</v>
      </c>
      <c r="C150" s="4"/>
      <c r="D150" s="4">
        <v>10000</v>
      </c>
      <c r="E150" s="4">
        <f>+C150-D150-F150</f>
        <v>0</v>
      </c>
      <c r="F150" s="4">
        <v>-10000</v>
      </c>
      <c r="G150" s="4" t="s">
        <v>6</v>
      </c>
      <c r="H150" s="4"/>
      <c r="I150" s="4"/>
      <c r="J150" s="4"/>
    </row>
    <row r="151" spans="1:10" x14ac:dyDescent="0.25">
      <c r="A151" s="1"/>
      <c r="B151" s="11" t="s">
        <v>212</v>
      </c>
      <c r="C151" s="4">
        <v>200000</v>
      </c>
      <c r="D151" s="4"/>
      <c r="E151" s="4">
        <f t="shared" si="2"/>
        <v>200000</v>
      </c>
      <c r="F151" s="4"/>
      <c r="G151" s="4" t="s">
        <v>6</v>
      </c>
      <c r="H151" s="4"/>
      <c r="I151" s="4"/>
      <c r="J151" s="4"/>
    </row>
    <row r="152" spans="1:10" x14ac:dyDescent="0.25">
      <c r="A152" s="1"/>
      <c r="B152" s="11" t="s">
        <v>2</v>
      </c>
      <c r="C152" s="4"/>
      <c r="D152" s="4">
        <v>10000</v>
      </c>
      <c r="E152" s="4">
        <f t="shared" si="2"/>
        <v>200000</v>
      </c>
      <c r="F152" s="4">
        <v>-10000</v>
      </c>
      <c r="G152" s="4" t="s">
        <v>6</v>
      </c>
      <c r="H152" s="4"/>
      <c r="I152" s="4"/>
      <c r="J152" s="4"/>
    </row>
    <row r="153" spans="1:10" x14ac:dyDescent="0.25">
      <c r="A153" s="1"/>
      <c r="B153" s="11" t="s">
        <v>213</v>
      </c>
      <c r="C153" s="4"/>
      <c r="D153" s="4">
        <v>300000</v>
      </c>
      <c r="E153" s="4">
        <f t="shared" si="2"/>
        <v>200000</v>
      </c>
      <c r="F153" s="4">
        <v>-300000</v>
      </c>
      <c r="G153" s="4" t="s">
        <v>6</v>
      </c>
      <c r="H153" s="4"/>
      <c r="I153" s="4"/>
      <c r="J153" s="4"/>
    </row>
    <row r="154" spans="1:10" x14ac:dyDescent="0.25">
      <c r="A154" s="1"/>
      <c r="B154" s="1" t="s">
        <v>85</v>
      </c>
      <c r="C154" s="4">
        <v>200000</v>
      </c>
      <c r="D154" s="4"/>
      <c r="E154" s="4">
        <f t="shared" si="2"/>
        <v>400000</v>
      </c>
      <c r="F154" s="4"/>
      <c r="G154" s="4" t="s">
        <v>6</v>
      </c>
      <c r="H154" s="4"/>
      <c r="I154" s="4"/>
      <c r="J154" s="4"/>
    </row>
    <row r="155" spans="1:10" x14ac:dyDescent="0.25">
      <c r="A155" s="1"/>
      <c r="B155" s="1" t="s">
        <v>38</v>
      </c>
      <c r="C155" s="4">
        <v>800000</v>
      </c>
      <c r="D155" s="4"/>
      <c r="E155" s="4">
        <f t="shared" si="2"/>
        <v>1200000</v>
      </c>
      <c r="F155" s="4"/>
      <c r="G155" s="4" t="s">
        <v>6</v>
      </c>
      <c r="H155" s="4"/>
      <c r="I155" s="4"/>
      <c r="J155" s="4"/>
    </row>
    <row r="156" spans="1:10" x14ac:dyDescent="0.25">
      <c r="A156" s="1"/>
      <c r="B156" s="1" t="s">
        <v>213</v>
      </c>
      <c r="C156" s="4">
        <v>300000</v>
      </c>
      <c r="D156" s="4"/>
      <c r="E156" s="4">
        <f t="shared" si="2"/>
        <v>1500000</v>
      </c>
      <c r="F156" s="4"/>
      <c r="G156" s="4" t="s">
        <v>6</v>
      </c>
      <c r="H156" s="4"/>
      <c r="I156" s="4"/>
      <c r="J156" s="4"/>
    </row>
    <row r="157" spans="1:10" x14ac:dyDescent="0.25">
      <c r="A157" s="1"/>
      <c r="B157" s="1" t="s">
        <v>214</v>
      </c>
      <c r="C157" s="4">
        <v>200000</v>
      </c>
      <c r="D157" s="4"/>
      <c r="E157" s="4">
        <f t="shared" si="2"/>
        <v>1700000</v>
      </c>
      <c r="F157" s="4"/>
      <c r="G157" s="4" t="s">
        <v>6</v>
      </c>
      <c r="H157" s="4"/>
      <c r="I157" s="4"/>
      <c r="J157" s="4"/>
    </row>
    <row r="158" spans="1:10" x14ac:dyDescent="0.25">
      <c r="A158" s="1"/>
      <c r="B158" s="1" t="s">
        <v>19</v>
      </c>
      <c r="C158" s="4">
        <v>100000</v>
      </c>
      <c r="D158" s="4"/>
      <c r="E158" s="4">
        <f t="shared" si="2"/>
        <v>1800000</v>
      </c>
      <c r="F158" s="4"/>
      <c r="G158" s="4" t="s">
        <v>6</v>
      </c>
      <c r="H158" s="4"/>
      <c r="I158" s="4"/>
      <c r="J158" s="4"/>
    </row>
    <row r="159" spans="1:10" x14ac:dyDescent="0.25">
      <c r="A159" s="1"/>
      <c r="B159" s="1" t="s">
        <v>117</v>
      </c>
      <c r="C159" s="4"/>
      <c r="D159" s="4">
        <v>900000</v>
      </c>
      <c r="E159" s="4">
        <f t="shared" si="2"/>
        <v>1800000</v>
      </c>
      <c r="F159" s="4">
        <v>-900000</v>
      </c>
      <c r="G159" s="4" t="s">
        <v>6</v>
      </c>
      <c r="H159" s="4"/>
      <c r="I159" s="4"/>
      <c r="J159" s="4"/>
    </row>
    <row r="160" spans="1:10" x14ac:dyDescent="0.25">
      <c r="A160" s="1"/>
      <c r="B160" s="1" t="s">
        <v>17</v>
      </c>
      <c r="C160" s="4"/>
      <c r="D160" s="4">
        <v>1000000</v>
      </c>
      <c r="E160" s="4">
        <f t="shared" si="2"/>
        <v>1800000</v>
      </c>
      <c r="F160" s="4">
        <v>-1000000</v>
      </c>
      <c r="G160" s="4" t="s">
        <v>6</v>
      </c>
      <c r="H160" s="4"/>
      <c r="I160" s="4"/>
      <c r="J160" s="4"/>
    </row>
    <row r="161" spans="1:10" x14ac:dyDescent="0.25">
      <c r="A161" s="1"/>
      <c r="B161" s="1" t="s">
        <v>30</v>
      </c>
      <c r="C161" s="4">
        <v>1500000</v>
      </c>
      <c r="D161" s="4"/>
      <c r="E161" s="4">
        <f t="shared" si="2"/>
        <v>3300000</v>
      </c>
      <c r="F161" s="4"/>
      <c r="G161" s="4" t="s">
        <v>6</v>
      </c>
      <c r="H161" s="4"/>
      <c r="I161" s="4"/>
      <c r="J161" s="4"/>
    </row>
    <row r="162" spans="1:10" x14ac:dyDescent="0.25">
      <c r="A162" s="1"/>
      <c r="B162" s="1" t="s">
        <v>215</v>
      </c>
      <c r="C162" s="4">
        <v>500000</v>
      </c>
      <c r="D162" s="4"/>
      <c r="E162" s="4">
        <f t="shared" si="2"/>
        <v>3800000</v>
      </c>
      <c r="F162" s="4"/>
      <c r="G162" s="4" t="s">
        <v>6</v>
      </c>
      <c r="H162" s="4"/>
      <c r="I162" s="4"/>
      <c r="J162" s="4"/>
    </row>
    <row r="163" spans="1:10" x14ac:dyDescent="0.25">
      <c r="A163" s="1"/>
      <c r="B163" s="1" t="s">
        <v>118</v>
      </c>
      <c r="C163" s="4">
        <v>100000</v>
      </c>
      <c r="D163" s="4"/>
      <c r="E163" s="4">
        <f t="shared" si="2"/>
        <v>3900000</v>
      </c>
      <c r="F163" s="4"/>
      <c r="G163" s="4" t="s">
        <v>6</v>
      </c>
      <c r="H163" s="4"/>
      <c r="I163" s="4"/>
      <c r="J163" s="4"/>
    </row>
    <row r="164" spans="1:10" x14ac:dyDescent="0.25">
      <c r="A164" s="1"/>
      <c r="B164" s="1" t="s">
        <v>212</v>
      </c>
      <c r="C164" s="4">
        <v>100000</v>
      </c>
      <c r="D164" s="4"/>
      <c r="E164" s="4">
        <f t="shared" si="2"/>
        <v>4000000</v>
      </c>
      <c r="F164" s="4"/>
      <c r="G164" s="4" t="s">
        <v>6</v>
      </c>
      <c r="H164" s="4"/>
      <c r="I164" s="4"/>
      <c r="J164" s="4"/>
    </row>
    <row r="165" spans="1:10" x14ac:dyDescent="0.25">
      <c r="A165" s="1"/>
      <c r="B165" s="1" t="s">
        <v>61</v>
      </c>
      <c r="C165" s="4">
        <v>290000</v>
      </c>
      <c r="D165" s="4"/>
      <c r="E165" s="4">
        <f t="shared" si="2"/>
        <v>4290000</v>
      </c>
      <c r="F165" s="4"/>
      <c r="G165" s="4" t="s">
        <v>6</v>
      </c>
      <c r="H165" s="4"/>
      <c r="I165" s="4"/>
      <c r="J165" s="4"/>
    </row>
    <row r="166" spans="1:10" x14ac:dyDescent="0.25">
      <c r="A166" s="1"/>
      <c r="B166" s="1" t="s">
        <v>216</v>
      </c>
      <c r="C166" s="4"/>
      <c r="D166" s="4">
        <v>800000</v>
      </c>
      <c r="E166" s="4">
        <f t="shared" si="2"/>
        <v>4290000</v>
      </c>
      <c r="F166" s="4">
        <v>-800000</v>
      </c>
      <c r="G166" s="4" t="s">
        <v>6</v>
      </c>
      <c r="H166" s="4"/>
      <c r="I166" s="4"/>
      <c r="J166" s="4"/>
    </row>
    <row r="167" spans="1:10" x14ac:dyDescent="0.25">
      <c r="A167" s="1"/>
      <c r="B167" s="1" t="s">
        <v>21</v>
      </c>
      <c r="C167" s="4"/>
      <c r="D167" s="4">
        <v>1000000</v>
      </c>
      <c r="E167" s="4">
        <f t="shared" si="2"/>
        <v>3290000</v>
      </c>
      <c r="F167" s="4"/>
      <c r="G167" s="4" t="s">
        <v>6</v>
      </c>
      <c r="H167" s="4"/>
      <c r="I167" s="4"/>
      <c r="J167" s="4"/>
    </row>
    <row r="168" spans="1:10" x14ac:dyDescent="0.25">
      <c r="A168" s="1"/>
      <c r="B168" s="1" t="s">
        <v>217</v>
      </c>
      <c r="C168" s="4">
        <v>280000</v>
      </c>
      <c r="D168" s="4"/>
      <c r="E168" s="4">
        <f t="shared" si="2"/>
        <v>3570000</v>
      </c>
      <c r="F168" s="4"/>
      <c r="G168" s="4" t="s">
        <v>6</v>
      </c>
      <c r="H168" s="4"/>
      <c r="I168" s="4"/>
      <c r="J168" s="4"/>
    </row>
    <row r="169" spans="1:10" x14ac:dyDescent="0.25">
      <c r="A169" s="1"/>
      <c r="B169" s="1" t="s">
        <v>162</v>
      </c>
      <c r="C169" s="4">
        <v>500000</v>
      </c>
      <c r="D169" s="4"/>
      <c r="E169" s="4">
        <f t="shared" si="2"/>
        <v>4070000</v>
      </c>
      <c r="F169" s="4"/>
      <c r="G169" s="4" t="s">
        <v>6</v>
      </c>
      <c r="H169" s="4"/>
      <c r="I169" s="4"/>
      <c r="J169" s="4"/>
    </row>
    <row r="170" spans="1:10" x14ac:dyDescent="0.25">
      <c r="A170" s="1"/>
      <c r="B170" s="1" t="s">
        <v>162</v>
      </c>
      <c r="C170" s="4">
        <v>300000</v>
      </c>
      <c r="D170" s="4"/>
      <c r="E170" s="4">
        <f t="shared" si="2"/>
        <v>4370000</v>
      </c>
      <c r="F170" s="4"/>
      <c r="G170" s="4" t="s">
        <v>6</v>
      </c>
      <c r="H170" s="4"/>
      <c r="I170" s="4"/>
      <c r="J170" s="4"/>
    </row>
    <row r="171" spans="1:10" x14ac:dyDescent="0.25">
      <c r="A171" s="1"/>
      <c r="B171" s="1" t="s">
        <v>61</v>
      </c>
      <c r="C171" s="4">
        <v>900000</v>
      </c>
      <c r="D171" s="4"/>
      <c r="E171" s="4">
        <f t="shared" si="2"/>
        <v>5270000</v>
      </c>
      <c r="F171" s="4"/>
      <c r="G171" s="4" t="s">
        <v>6</v>
      </c>
      <c r="H171" s="4"/>
      <c r="I171" s="4"/>
      <c r="J171" s="4"/>
    </row>
    <row r="172" spans="1:10" x14ac:dyDescent="0.25">
      <c r="A172" s="1"/>
      <c r="B172" s="1" t="s">
        <v>50</v>
      </c>
      <c r="C172" s="4">
        <v>300000</v>
      </c>
      <c r="D172" s="4"/>
      <c r="E172" s="4">
        <f t="shared" si="2"/>
        <v>5570000</v>
      </c>
      <c r="F172" s="4"/>
      <c r="G172" s="4" t="s">
        <v>6</v>
      </c>
      <c r="H172" s="4"/>
      <c r="I172" s="4"/>
      <c r="J172" s="4"/>
    </row>
    <row r="173" spans="1:10" x14ac:dyDescent="0.25">
      <c r="A173" s="1"/>
      <c r="B173" s="1" t="s">
        <v>216</v>
      </c>
      <c r="C173" s="4">
        <v>100000</v>
      </c>
      <c r="D173" s="4"/>
      <c r="E173" s="4">
        <f t="shared" si="2"/>
        <v>5670000</v>
      </c>
      <c r="F173" s="4"/>
      <c r="G173" s="4" t="s">
        <v>6</v>
      </c>
      <c r="H173" s="4"/>
      <c r="I173" s="4"/>
      <c r="J173" s="4"/>
    </row>
    <row r="174" spans="1:10" x14ac:dyDescent="0.25">
      <c r="A174" s="1"/>
      <c r="B174" s="1" t="s">
        <v>19</v>
      </c>
      <c r="C174" s="4">
        <v>400000</v>
      </c>
      <c r="D174" s="4"/>
      <c r="E174" s="4">
        <f t="shared" si="2"/>
        <v>6070000</v>
      </c>
      <c r="F174" s="4"/>
      <c r="G174" s="4" t="s">
        <v>6</v>
      </c>
      <c r="H174" s="4"/>
      <c r="I174" s="4"/>
      <c r="J174" s="4"/>
    </row>
    <row r="175" spans="1:10" x14ac:dyDescent="0.25">
      <c r="A175" s="1"/>
      <c r="B175" s="1" t="s">
        <v>218</v>
      </c>
      <c r="C175" s="4">
        <v>500000</v>
      </c>
      <c r="D175" s="4"/>
      <c r="E175" s="4">
        <f t="shared" si="2"/>
        <v>6570000</v>
      </c>
      <c r="F175" s="4"/>
      <c r="G175" s="4" t="s">
        <v>6</v>
      </c>
      <c r="H175" s="4"/>
      <c r="I175" s="4"/>
      <c r="J175" s="4"/>
    </row>
    <row r="176" spans="1:10" x14ac:dyDescent="0.25">
      <c r="A176" s="1"/>
      <c r="B176" s="1" t="s">
        <v>75</v>
      </c>
      <c r="C176" s="4">
        <v>200000</v>
      </c>
      <c r="D176" s="4"/>
      <c r="E176" s="4">
        <f t="shared" si="2"/>
        <v>6770000</v>
      </c>
      <c r="F176" s="4"/>
      <c r="G176" s="4" t="s">
        <v>6</v>
      </c>
      <c r="H176" s="4"/>
      <c r="I176" s="4"/>
      <c r="J176" s="4"/>
    </row>
    <row r="177" spans="1:10" x14ac:dyDescent="0.25">
      <c r="A177" s="1"/>
      <c r="B177" s="1" t="s">
        <v>216</v>
      </c>
      <c r="C177" s="4">
        <v>100000</v>
      </c>
      <c r="D177" s="4"/>
      <c r="E177" s="4">
        <f t="shared" si="2"/>
        <v>6870000</v>
      </c>
      <c r="F177" s="4"/>
      <c r="G177" s="4" t="s">
        <v>6</v>
      </c>
      <c r="H177" s="4"/>
      <c r="I177" s="4"/>
      <c r="J177" s="4"/>
    </row>
    <row r="178" spans="1:10" x14ac:dyDescent="0.25">
      <c r="A178" s="1"/>
      <c r="B178" s="1" t="s">
        <v>50</v>
      </c>
      <c r="C178" s="4">
        <v>100000</v>
      </c>
      <c r="D178" s="4"/>
      <c r="E178" s="4">
        <f t="shared" si="2"/>
        <v>6970000</v>
      </c>
      <c r="F178" s="4"/>
      <c r="G178" s="4" t="s">
        <v>6</v>
      </c>
      <c r="H178" s="4"/>
      <c r="I178" s="4"/>
      <c r="J178" s="4"/>
    </row>
    <row r="179" spans="1:10" x14ac:dyDescent="0.25">
      <c r="A179" s="1"/>
      <c r="B179" s="1" t="s">
        <v>216</v>
      </c>
      <c r="C179" s="4">
        <v>100000</v>
      </c>
      <c r="D179" s="4"/>
      <c r="E179" s="4">
        <f t="shared" si="2"/>
        <v>7070000</v>
      </c>
      <c r="F179" s="4"/>
      <c r="G179" s="4" t="s">
        <v>6</v>
      </c>
      <c r="H179" s="4"/>
      <c r="I179" s="4"/>
      <c r="J179" s="4"/>
    </row>
    <row r="180" spans="1:10" x14ac:dyDescent="0.25">
      <c r="A180" s="1"/>
      <c r="B180" s="1" t="s">
        <v>216</v>
      </c>
      <c r="C180" s="4">
        <v>200000</v>
      </c>
      <c r="D180" s="4"/>
      <c r="E180" s="4">
        <f t="shared" si="2"/>
        <v>7270000</v>
      </c>
      <c r="F180" s="4"/>
      <c r="G180" s="4" t="s">
        <v>6</v>
      </c>
      <c r="H180" s="4"/>
      <c r="I180" s="4"/>
      <c r="J180" s="4"/>
    </row>
    <row r="181" spans="1:10" x14ac:dyDescent="0.25">
      <c r="A181" s="1"/>
      <c r="B181" s="1" t="s">
        <v>40</v>
      </c>
      <c r="C181" s="4">
        <v>100000</v>
      </c>
      <c r="D181" s="4"/>
      <c r="E181" s="4">
        <f t="shared" si="2"/>
        <v>7370000</v>
      </c>
      <c r="F181" s="4"/>
      <c r="G181" s="4" t="s">
        <v>6</v>
      </c>
      <c r="H181" s="4"/>
      <c r="I181" s="4"/>
      <c r="J181" s="4"/>
    </row>
    <row r="182" spans="1:10" x14ac:dyDescent="0.25">
      <c r="A182" s="1"/>
      <c r="B182" s="1" t="s">
        <v>162</v>
      </c>
      <c r="C182" s="4">
        <v>200000</v>
      </c>
      <c r="D182" s="4"/>
      <c r="E182" s="4">
        <f t="shared" si="2"/>
        <v>7570000</v>
      </c>
      <c r="F182" s="4"/>
      <c r="G182" s="4" t="s">
        <v>6</v>
      </c>
      <c r="H182" s="4"/>
      <c r="I182" s="4"/>
      <c r="J182" s="4"/>
    </row>
    <row r="183" spans="1:10" x14ac:dyDescent="0.25">
      <c r="A183" s="1"/>
      <c r="B183" s="1" t="s">
        <v>219</v>
      </c>
      <c r="C183" s="4"/>
      <c r="D183" s="4">
        <v>500000</v>
      </c>
      <c r="E183" s="4">
        <f t="shared" si="2"/>
        <v>7570000</v>
      </c>
      <c r="F183" s="4">
        <v>-500000</v>
      </c>
      <c r="G183" s="4" t="s">
        <v>6</v>
      </c>
      <c r="H183" s="4"/>
      <c r="I183" s="4"/>
      <c r="J183" s="4"/>
    </row>
    <row r="184" spans="1:10" x14ac:dyDescent="0.25">
      <c r="A184" s="1"/>
      <c r="B184" s="1" t="s">
        <v>14</v>
      </c>
      <c r="C184" s="4">
        <v>200000</v>
      </c>
      <c r="D184" s="4"/>
      <c r="E184" s="4">
        <f t="shared" si="2"/>
        <v>7770000</v>
      </c>
      <c r="F184" s="4"/>
      <c r="G184" s="4" t="s">
        <v>6</v>
      </c>
      <c r="H184" s="4"/>
      <c r="I184" s="4"/>
      <c r="J184" s="4"/>
    </row>
    <row r="185" spans="1:10" x14ac:dyDescent="0.25">
      <c r="A185" s="1"/>
      <c r="B185" s="1" t="s">
        <v>26</v>
      </c>
      <c r="C185" s="4">
        <v>300000</v>
      </c>
      <c r="D185" s="4"/>
      <c r="E185" s="4">
        <f t="shared" si="2"/>
        <v>8070000</v>
      </c>
      <c r="F185" s="4"/>
      <c r="G185" s="4" t="s">
        <v>6</v>
      </c>
      <c r="H185" s="4"/>
      <c r="I185" s="4"/>
      <c r="J185" s="4"/>
    </row>
    <row r="186" spans="1:10" x14ac:dyDescent="0.25">
      <c r="A186" s="1"/>
      <c r="B186" s="1" t="s">
        <v>30</v>
      </c>
      <c r="C186" s="4">
        <v>500000</v>
      </c>
      <c r="D186" s="4"/>
      <c r="E186" s="4">
        <f t="shared" si="2"/>
        <v>8570000</v>
      </c>
      <c r="F186" s="4"/>
      <c r="G186" s="4" t="s">
        <v>6</v>
      </c>
      <c r="H186" s="4"/>
      <c r="I186" s="4"/>
      <c r="J186" s="4"/>
    </row>
    <row r="187" spans="1:10" x14ac:dyDescent="0.25">
      <c r="A187" s="1"/>
      <c r="B187" s="1" t="s">
        <v>144</v>
      </c>
      <c r="C187" s="4">
        <v>165000</v>
      </c>
      <c r="D187" s="4"/>
      <c r="E187" s="4">
        <f t="shared" si="2"/>
        <v>8735000</v>
      </c>
      <c r="F187" s="4"/>
      <c r="G187" s="4" t="s">
        <v>6</v>
      </c>
      <c r="H187" s="4"/>
      <c r="I187" s="4"/>
      <c r="J187" s="4"/>
    </row>
    <row r="188" spans="1:10" x14ac:dyDescent="0.25">
      <c r="A188" s="1"/>
      <c r="B188" s="1" t="s">
        <v>50</v>
      </c>
      <c r="C188" s="4">
        <v>200000</v>
      </c>
      <c r="D188" s="4"/>
      <c r="E188" s="4">
        <f t="shared" si="2"/>
        <v>8935000</v>
      </c>
      <c r="F188" s="4"/>
      <c r="G188" s="4" t="s">
        <v>6</v>
      </c>
      <c r="H188" s="4"/>
      <c r="I188" s="4"/>
      <c r="J188" s="4"/>
    </row>
    <row r="189" spans="1:10" x14ac:dyDescent="0.25">
      <c r="A189" s="1"/>
      <c r="B189" s="1" t="s">
        <v>220</v>
      </c>
      <c r="C189" s="4">
        <v>150000</v>
      </c>
      <c r="D189" s="4"/>
      <c r="E189" s="4">
        <f t="shared" si="2"/>
        <v>9085000</v>
      </c>
      <c r="F189" s="4"/>
      <c r="G189" s="4" t="s">
        <v>6</v>
      </c>
      <c r="H189" s="4"/>
      <c r="I189" s="4"/>
      <c r="J189" s="4"/>
    </row>
    <row r="190" spans="1:10" x14ac:dyDescent="0.25">
      <c r="A190" s="1"/>
      <c r="B190" s="1" t="s">
        <v>40</v>
      </c>
      <c r="C190" s="4">
        <v>300000</v>
      </c>
      <c r="D190" s="4"/>
      <c r="E190" s="4">
        <f t="shared" si="2"/>
        <v>9385000</v>
      </c>
      <c r="F190" s="4"/>
      <c r="G190" s="4" t="s">
        <v>6</v>
      </c>
      <c r="H190" s="4"/>
      <c r="I190" s="4"/>
      <c r="J190" s="4"/>
    </row>
    <row r="191" spans="1:10" x14ac:dyDescent="0.25">
      <c r="A191" s="1"/>
      <c r="B191" s="1" t="s">
        <v>50</v>
      </c>
      <c r="C191" s="4">
        <v>150000</v>
      </c>
      <c r="D191" s="4"/>
      <c r="E191" s="4">
        <f t="shared" si="2"/>
        <v>9535000</v>
      </c>
      <c r="F191" s="4"/>
      <c r="G191" s="4" t="s">
        <v>6</v>
      </c>
      <c r="H191" s="4"/>
      <c r="I191" s="4"/>
      <c r="J191" s="4"/>
    </row>
    <row r="192" spans="1:10" x14ac:dyDescent="0.25">
      <c r="A192" s="1"/>
      <c r="B192" s="1" t="s">
        <v>61</v>
      </c>
      <c r="C192" s="4">
        <v>120000</v>
      </c>
      <c r="D192" s="4"/>
      <c r="E192" s="4">
        <f t="shared" si="2"/>
        <v>9655000</v>
      </c>
      <c r="F192" s="4"/>
      <c r="G192" s="4" t="s">
        <v>6</v>
      </c>
      <c r="H192" s="4"/>
      <c r="I192" s="4"/>
      <c r="J192" s="4"/>
    </row>
    <row r="193" spans="1:10" x14ac:dyDescent="0.25">
      <c r="A193" s="1"/>
      <c r="B193" s="1" t="s">
        <v>53</v>
      </c>
      <c r="C193" s="4">
        <v>300000</v>
      </c>
      <c r="D193" s="4"/>
      <c r="E193" s="4">
        <f t="shared" si="2"/>
        <v>9955000</v>
      </c>
      <c r="F193" s="4"/>
      <c r="G193" s="4" t="s">
        <v>6</v>
      </c>
      <c r="H193" s="4"/>
      <c r="I193" s="4"/>
      <c r="J193" s="4"/>
    </row>
    <row r="194" spans="1:10" x14ac:dyDescent="0.25">
      <c r="A194" s="1"/>
      <c r="B194" s="1" t="s">
        <v>219</v>
      </c>
      <c r="C194" s="4">
        <v>250000</v>
      </c>
      <c r="D194" s="4"/>
      <c r="E194" s="4">
        <f t="shared" si="2"/>
        <v>10205000</v>
      </c>
      <c r="F194" s="4"/>
      <c r="G194" s="4" t="s">
        <v>6</v>
      </c>
      <c r="H194" s="4"/>
      <c r="I194" s="4"/>
      <c r="J194" s="4"/>
    </row>
    <row r="195" spans="1:10" x14ac:dyDescent="0.25">
      <c r="A195" s="1"/>
      <c r="B195" s="1" t="s">
        <v>221</v>
      </c>
      <c r="C195" s="4"/>
      <c r="D195" s="4">
        <v>110000</v>
      </c>
      <c r="E195" s="4">
        <f t="shared" si="2"/>
        <v>10205000</v>
      </c>
      <c r="F195" s="4">
        <v>-110000</v>
      </c>
      <c r="G195" s="4" t="s">
        <v>6</v>
      </c>
      <c r="H195" s="4"/>
      <c r="I195" s="4"/>
      <c r="J195" s="4"/>
    </row>
    <row r="196" spans="1:10" x14ac:dyDescent="0.25">
      <c r="A196" s="1"/>
      <c r="B196" s="1" t="s">
        <v>212</v>
      </c>
      <c r="C196" s="4"/>
      <c r="D196" s="4">
        <v>100000</v>
      </c>
      <c r="E196" s="4">
        <f t="shared" si="2"/>
        <v>10215000</v>
      </c>
      <c r="F196" s="4">
        <v>-110000</v>
      </c>
      <c r="G196" s="4" t="s">
        <v>6</v>
      </c>
      <c r="H196" s="4"/>
      <c r="I196" s="4"/>
      <c r="J196" s="4"/>
    </row>
    <row r="197" spans="1:10" x14ac:dyDescent="0.25">
      <c r="A197" s="1"/>
      <c r="B197" s="1" t="s">
        <v>56</v>
      </c>
      <c r="C197" s="4">
        <v>1400000</v>
      </c>
      <c r="D197" s="4"/>
      <c r="E197" s="4">
        <f t="shared" si="2"/>
        <v>11615000</v>
      </c>
      <c r="F197" s="4"/>
      <c r="G197" s="4" t="s">
        <v>6</v>
      </c>
      <c r="H197" s="4"/>
      <c r="I197" s="4"/>
      <c r="J197" s="4"/>
    </row>
    <row r="198" spans="1:10" x14ac:dyDescent="0.25">
      <c r="A198" s="1"/>
      <c r="B198" s="1" t="s">
        <v>40</v>
      </c>
      <c r="C198" s="4"/>
      <c r="D198" s="4">
        <v>400000</v>
      </c>
      <c r="E198" s="4">
        <f t="shared" ref="E198:E221" si="3">E197+C198-D198-F198</f>
        <v>11615000</v>
      </c>
      <c r="F198" s="4">
        <v>-400000</v>
      </c>
      <c r="G198" s="4" t="s">
        <v>6</v>
      </c>
      <c r="H198" s="4"/>
      <c r="I198" s="4"/>
      <c r="J198" s="4"/>
    </row>
    <row r="199" spans="1:10" x14ac:dyDescent="0.25">
      <c r="A199" s="1"/>
      <c r="B199" s="1" t="s">
        <v>152</v>
      </c>
      <c r="C199" s="4"/>
      <c r="D199" s="4">
        <v>700000</v>
      </c>
      <c r="E199" s="4">
        <f t="shared" si="3"/>
        <v>11615000</v>
      </c>
      <c r="F199" s="4">
        <v>-700000</v>
      </c>
      <c r="G199" s="4" t="s">
        <v>222</v>
      </c>
      <c r="H199" s="4"/>
      <c r="I199" s="4"/>
      <c r="J199" s="4"/>
    </row>
    <row r="200" spans="1:10" x14ac:dyDescent="0.25">
      <c r="A200" s="1"/>
      <c r="B200" s="1" t="s">
        <v>33</v>
      </c>
      <c r="C200" s="4">
        <v>500000</v>
      </c>
      <c r="D200" s="4"/>
      <c r="E200" s="4">
        <f t="shared" si="3"/>
        <v>12115000</v>
      </c>
      <c r="F200" s="4"/>
      <c r="G200" s="4" t="s">
        <v>222</v>
      </c>
      <c r="H200" s="4"/>
      <c r="I200" s="4"/>
      <c r="J200" s="4"/>
    </row>
    <row r="201" spans="1:10" x14ac:dyDescent="0.25">
      <c r="A201" s="1"/>
      <c r="B201" s="1" t="s">
        <v>223</v>
      </c>
      <c r="C201" s="4"/>
      <c r="D201" s="4">
        <v>500000</v>
      </c>
      <c r="E201" s="4">
        <f t="shared" si="3"/>
        <v>12115000</v>
      </c>
      <c r="F201" s="4">
        <v>-500000</v>
      </c>
      <c r="G201" s="4" t="s">
        <v>222</v>
      </c>
      <c r="H201" s="4"/>
      <c r="I201" s="4"/>
      <c r="J201" s="4"/>
    </row>
    <row r="202" spans="1:10" x14ac:dyDescent="0.25">
      <c r="A202" s="1"/>
      <c r="B202" s="1" t="s">
        <v>1</v>
      </c>
      <c r="C202" s="4">
        <v>140000</v>
      </c>
      <c r="D202" s="4"/>
      <c r="E202" s="4">
        <f t="shared" si="3"/>
        <v>12255000</v>
      </c>
      <c r="F202" s="4"/>
      <c r="G202" s="4" t="s">
        <v>222</v>
      </c>
      <c r="H202" s="4"/>
      <c r="I202" s="4"/>
      <c r="J202" s="4"/>
    </row>
    <row r="203" spans="1:10" x14ac:dyDescent="0.25">
      <c r="A203" s="1"/>
      <c r="B203" s="1" t="s">
        <v>21</v>
      </c>
      <c r="C203" s="4">
        <v>100000</v>
      </c>
      <c r="D203" s="4"/>
      <c r="E203" s="4">
        <f t="shared" si="3"/>
        <v>12355000</v>
      </c>
      <c r="F203" s="4"/>
      <c r="G203" s="4" t="s">
        <v>222</v>
      </c>
      <c r="H203" s="4"/>
      <c r="I203" s="4"/>
      <c r="J203" s="4"/>
    </row>
    <row r="204" spans="1:10" x14ac:dyDescent="0.25">
      <c r="A204" s="1"/>
      <c r="B204" s="1" t="s">
        <v>224</v>
      </c>
      <c r="C204" s="4">
        <v>50000</v>
      </c>
      <c r="D204" s="4"/>
      <c r="E204" s="4">
        <f t="shared" si="3"/>
        <v>12405000</v>
      </c>
      <c r="F204" s="4"/>
      <c r="G204" s="4" t="s">
        <v>222</v>
      </c>
      <c r="H204" s="4"/>
      <c r="I204" s="4"/>
      <c r="J204" s="4"/>
    </row>
    <row r="205" spans="1:10" x14ac:dyDescent="0.25">
      <c r="A205" s="1"/>
      <c r="B205" s="1" t="s">
        <v>1</v>
      </c>
      <c r="C205" s="4">
        <v>101000</v>
      </c>
      <c r="D205" s="4"/>
      <c r="E205" s="4">
        <f t="shared" si="3"/>
        <v>12506000</v>
      </c>
      <c r="F205" s="4"/>
      <c r="G205" s="4" t="s">
        <v>222</v>
      </c>
      <c r="H205" s="4"/>
      <c r="I205" s="4"/>
      <c r="J205" s="4"/>
    </row>
    <row r="206" spans="1:10" x14ac:dyDescent="0.25">
      <c r="A206" s="1"/>
      <c r="B206" s="1" t="s">
        <v>216</v>
      </c>
      <c r="C206" s="4">
        <v>300000</v>
      </c>
      <c r="D206" s="4"/>
      <c r="E206" s="4">
        <f t="shared" si="3"/>
        <v>12806000</v>
      </c>
      <c r="F206" s="4"/>
      <c r="G206" s="4" t="s">
        <v>222</v>
      </c>
      <c r="H206" s="4"/>
      <c r="I206" s="4"/>
      <c r="J206" s="4"/>
    </row>
    <row r="207" spans="1:10" x14ac:dyDescent="0.25">
      <c r="A207" s="1"/>
      <c r="B207" s="1" t="s">
        <v>2</v>
      </c>
      <c r="C207" s="4"/>
      <c r="D207" s="4">
        <v>15000</v>
      </c>
      <c r="E207" s="4">
        <f t="shared" si="3"/>
        <v>12806000</v>
      </c>
      <c r="F207" s="4">
        <v>-15000</v>
      </c>
      <c r="G207" s="4" t="s">
        <v>222</v>
      </c>
      <c r="H207" s="4"/>
      <c r="I207" s="4"/>
      <c r="J207" s="4"/>
    </row>
    <row r="208" spans="1:10" x14ac:dyDescent="0.25">
      <c r="A208" s="1"/>
      <c r="B208" s="1" t="s">
        <v>224</v>
      </c>
      <c r="C208" s="4">
        <v>40000</v>
      </c>
      <c r="D208" s="4"/>
      <c r="E208" s="4">
        <f t="shared" si="3"/>
        <v>12846000</v>
      </c>
      <c r="F208" s="4"/>
      <c r="G208" s="4" t="s">
        <v>222</v>
      </c>
      <c r="H208" s="4"/>
      <c r="I208" s="4"/>
      <c r="J208" s="4"/>
    </row>
    <row r="209" spans="1:10" x14ac:dyDescent="0.25">
      <c r="A209" s="1"/>
      <c r="B209" s="1" t="s">
        <v>1</v>
      </c>
      <c r="C209" s="4">
        <v>2000</v>
      </c>
      <c r="D209" s="4"/>
      <c r="E209" s="4">
        <f t="shared" si="3"/>
        <v>12848000</v>
      </c>
      <c r="F209" s="4"/>
      <c r="G209" s="4" t="s">
        <v>222</v>
      </c>
      <c r="H209" s="4"/>
      <c r="I209" s="4"/>
      <c r="J209" s="4"/>
    </row>
    <row r="210" spans="1:10" x14ac:dyDescent="0.25">
      <c r="A210" s="1"/>
      <c r="B210" s="1" t="s">
        <v>121</v>
      </c>
      <c r="C210" s="4">
        <v>100000</v>
      </c>
      <c r="D210" s="4"/>
      <c r="E210" s="4">
        <f t="shared" si="3"/>
        <v>12948000</v>
      </c>
      <c r="F210" s="4"/>
      <c r="G210" s="4" t="s">
        <v>222</v>
      </c>
      <c r="H210" s="4"/>
      <c r="I210" s="4"/>
      <c r="J210" s="4"/>
    </row>
    <row r="211" spans="1:10" x14ac:dyDescent="0.25">
      <c r="A211" s="1"/>
      <c r="B211" s="1" t="s">
        <v>1</v>
      </c>
      <c r="C211" s="4">
        <v>1000</v>
      </c>
      <c r="D211" s="4"/>
      <c r="E211" s="4">
        <f t="shared" si="3"/>
        <v>12949000</v>
      </c>
      <c r="F211" s="4"/>
      <c r="G211" s="4" t="s">
        <v>222</v>
      </c>
      <c r="H211" s="4"/>
      <c r="I211" s="4">
        <v>20284000</v>
      </c>
      <c r="J211" s="4"/>
    </row>
    <row r="212" spans="1:10" ht="18.75" x14ac:dyDescent="0.3">
      <c r="A212" s="18" t="s">
        <v>0</v>
      </c>
      <c r="B212" s="19" t="s">
        <v>9</v>
      </c>
      <c r="C212" s="18" t="s">
        <v>1</v>
      </c>
      <c r="D212" s="18" t="s">
        <v>2</v>
      </c>
      <c r="E212" s="18" t="s">
        <v>3</v>
      </c>
      <c r="F212" s="4"/>
      <c r="G212" s="4"/>
      <c r="H212" s="4"/>
      <c r="I212" s="4"/>
      <c r="J212" s="4"/>
    </row>
    <row r="213" spans="1:10" x14ac:dyDescent="0.25">
      <c r="A213" s="13">
        <v>44478</v>
      </c>
      <c r="B213" s="1"/>
      <c r="C213" s="4"/>
      <c r="D213" s="4"/>
      <c r="E213" s="4">
        <f>C213-D213-F213</f>
        <v>0</v>
      </c>
      <c r="F213" s="4"/>
      <c r="G213" s="4"/>
      <c r="H213" s="4"/>
      <c r="I213" s="4"/>
      <c r="J213" s="4"/>
    </row>
    <row r="214" spans="1:10" x14ac:dyDescent="0.25">
      <c r="A214" s="1"/>
      <c r="B214" s="1"/>
      <c r="C214" s="4"/>
      <c r="D214" s="4"/>
      <c r="E214" s="4">
        <f t="shared" si="3"/>
        <v>0</v>
      </c>
      <c r="F214" s="4"/>
      <c r="G214" s="4"/>
      <c r="H214" s="4"/>
      <c r="I214" s="4"/>
      <c r="J214" s="4"/>
    </row>
    <row r="215" spans="1:10" x14ac:dyDescent="0.25">
      <c r="A215" s="1"/>
      <c r="B215" s="1"/>
      <c r="C215" s="4"/>
      <c r="D215" s="4"/>
      <c r="E215" s="4">
        <f t="shared" si="3"/>
        <v>0</v>
      </c>
      <c r="F215" s="4"/>
      <c r="G215" s="4"/>
      <c r="H215" s="4"/>
      <c r="I215" s="4"/>
      <c r="J215" s="4"/>
    </row>
    <row r="216" spans="1:10" x14ac:dyDescent="0.25">
      <c r="A216" s="1"/>
      <c r="B216" s="1"/>
      <c r="C216" s="4"/>
      <c r="D216" s="4"/>
      <c r="E216" s="4">
        <f t="shared" si="3"/>
        <v>0</v>
      </c>
      <c r="F216" s="4"/>
      <c r="G216" s="4"/>
      <c r="H216" s="4"/>
      <c r="I216" s="4"/>
      <c r="J216" s="4"/>
    </row>
    <row r="217" spans="1:10" x14ac:dyDescent="0.25">
      <c r="A217" s="1"/>
      <c r="B217" s="1"/>
      <c r="C217" s="4"/>
      <c r="D217" s="4"/>
      <c r="E217" s="4">
        <f t="shared" si="3"/>
        <v>0</v>
      </c>
      <c r="F217" s="4"/>
      <c r="G217" s="4"/>
      <c r="H217" s="4"/>
      <c r="I217" s="4"/>
      <c r="J217" s="4"/>
    </row>
    <row r="218" spans="1:10" x14ac:dyDescent="0.25">
      <c r="A218" s="1"/>
      <c r="B218" s="1"/>
      <c r="C218" s="4"/>
      <c r="D218" s="4"/>
      <c r="E218" s="4">
        <f t="shared" si="3"/>
        <v>0</v>
      </c>
      <c r="F218" s="4"/>
      <c r="G218" s="4"/>
      <c r="H218" s="4"/>
      <c r="I218" s="4"/>
      <c r="J218" s="4"/>
    </row>
    <row r="219" spans="1:10" x14ac:dyDescent="0.25">
      <c r="A219" s="1"/>
      <c r="B219" s="1"/>
      <c r="C219" s="4"/>
      <c r="D219" s="4"/>
      <c r="E219" s="4">
        <f t="shared" si="3"/>
        <v>0</v>
      </c>
      <c r="F219" s="4"/>
      <c r="G219" s="4"/>
      <c r="H219" s="4"/>
      <c r="I219" s="4"/>
      <c r="J219" s="4"/>
    </row>
    <row r="220" spans="1:10" x14ac:dyDescent="0.25">
      <c r="A220" s="1"/>
      <c r="B220" s="1"/>
      <c r="C220" s="4"/>
      <c r="D220" s="4"/>
      <c r="E220" s="4">
        <f t="shared" si="3"/>
        <v>0</v>
      </c>
      <c r="F220" s="4"/>
      <c r="G220" s="4"/>
      <c r="H220" s="4"/>
      <c r="I220" s="4"/>
      <c r="J220" s="4"/>
    </row>
    <row r="221" spans="1:10" x14ac:dyDescent="0.25">
      <c r="A221" s="1"/>
      <c r="B221" s="1"/>
      <c r="C221" s="4"/>
      <c r="D221" s="4"/>
      <c r="E221" s="4">
        <f t="shared" si="3"/>
        <v>0</v>
      </c>
      <c r="F221" s="4"/>
      <c r="G221" s="4"/>
      <c r="H221" s="4"/>
      <c r="I221" s="4"/>
      <c r="J221" s="4"/>
    </row>
    <row r="222" spans="1:10" x14ac:dyDescent="0.25">
      <c r="A222" s="1"/>
      <c r="B222" s="1"/>
      <c r="C222" s="4"/>
      <c r="D222" s="4"/>
      <c r="E222" s="4"/>
      <c r="F222" s="4"/>
      <c r="G222" s="4"/>
      <c r="H222" s="4"/>
      <c r="I222" s="4"/>
      <c r="J222" s="4"/>
    </row>
    <row r="223" spans="1:10" x14ac:dyDescent="0.25">
      <c r="A223" s="1"/>
      <c r="B223" s="1"/>
      <c r="C223" s="4"/>
      <c r="D223" s="4"/>
      <c r="E223" s="4"/>
      <c r="F223" s="4"/>
      <c r="G223" s="4"/>
      <c r="H223" s="4"/>
      <c r="I223" s="4"/>
      <c r="J223" s="4"/>
    </row>
    <row r="224" spans="1:10" x14ac:dyDescent="0.25">
      <c r="A224" s="1"/>
      <c r="B224" s="1"/>
      <c r="C224" s="4"/>
      <c r="D224" s="4"/>
      <c r="E224" s="4"/>
      <c r="F224" s="4"/>
      <c r="G224" s="4"/>
      <c r="H224" s="4"/>
      <c r="I224" s="4"/>
      <c r="J224" s="4"/>
    </row>
    <row r="225" spans="1:10" x14ac:dyDescent="0.25">
      <c r="A225" s="1"/>
      <c r="B225" s="1"/>
      <c r="C225" s="4"/>
      <c r="D225" s="4"/>
      <c r="E225" s="4"/>
      <c r="F225" s="4"/>
      <c r="G225" s="4"/>
      <c r="H225" s="4"/>
      <c r="I225" s="4"/>
      <c r="J225" s="4"/>
    </row>
    <row r="226" spans="1:10" x14ac:dyDescent="0.25">
      <c r="A226" s="1"/>
      <c r="B226" s="1"/>
      <c r="C226" s="4"/>
      <c r="D226" s="4"/>
      <c r="E226" s="4"/>
      <c r="F226" s="4"/>
      <c r="G226" s="4"/>
      <c r="H226" s="4"/>
      <c r="I226" s="4"/>
      <c r="J226" s="4"/>
    </row>
    <row r="227" spans="1:10" x14ac:dyDescent="0.25">
      <c r="A227" s="1"/>
      <c r="B227" s="1"/>
      <c r="C227" s="4"/>
      <c r="D227" s="4"/>
      <c r="E227" s="4"/>
      <c r="F227" s="4"/>
      <c r="G227" s="4"/>
      <c r="H227" s="4"/>
      <c r="I227" s="4"/>
      <c r="J227" s="4"/>
    </row>
    <row r="228" spans="1:10" x14ac:dyDescent="0.25">
      <c r="A228" s="1"/>
      <c r="B228" s="1"/>
      <c r="C228" s="4"/>
      <c r="D228" s="4"/>
      <c r="E228" s="4"/>
      <c r="F228" s="4"/>
      <c r="G228" s="4"/>
      <c r="H228" s="4"/>
      <c r="I228" s="4"/>
      <c r="J228" s="4"/>
    </row>
    <row r="229" spans="1:10" x14ac:dyDescent="0.25">
      <c r="A229" s="1"/>
      <c r="B229" s="1"/>
      <c r="C229" s="4"/>
      <c r="D229" s="4"/>
      <c r="E229" s="4"/>
      <c r="F229" s="4"/>
      <c r="G229" s="4"/>
      <c r="H229" s="4"/>
      <c r="I229" s="4"/>
      <c r="J229" s="4"/>
    </row>
    <row r="230" spans="1:10" x14ac:dyDescent="0.25">
      <c r="A230" s="1"/>
      <c r="B230" s="1"/>
      <c r="C230" s="4"/>
      <c r="D230" s="4"/>
      <c r="E230" s="4"/>
      <c r="F230" s="4"/>
      <c r="G230" s="4"/>
      <c r="H230" s="4"/>
      <c r="I230" s="4"/>
      <c r="J230" s="4"/>
    </row>
    <row r="231" spans="1:10" x14ac:dyDescent="0.25">
      <c r="A231" s="1"/>
      <c r="B231" s="1"/>
      <c r="C231" s="4"/>
      <c r="D231" s="4"/>
      <c r="E231" s="4"/>
      <c r="F231" s="4"/>
      <c r="G231" s="4"/>
      <c r="H231" s="4"/>
      <c r="I231" s="4"/>
      <c r="J231" s="4"/>
    </row>
    <row r="232" spans="1:10" x14ac:dyDescent="0.25">
      <c r="A232" s="1"/>
      <c r="B232" s="1"/>
      <c r="C232" s="4"/>
      <c r="D232" s="4"/>
      <c r="E232" s="4"/>
      <c r="F232" s="4"/>
      <c r="G232" s="4"/>
      <c r="H232" s="4"/>
      <c r="I232" s="4"/>
      <c r="J232" s="4"/>
    </row>
    <row r="233" spans="1:10" x14ac:dyDescent="0.25">
      <c r="A233" s="1"/>
      <c r="B233" s="1"/>
      <c r="C233" s="4"/>
      <c r="D233" s="4"/>
      <c r="E233" s="4"/>
      <c r="F233" s="4"/>
      <c r="G233" s="4"/>
      <c r="H233" s="4"/>
      <c r="I233" s="4"/>
      <c r="J233" s="4"/>
    </row>
    <row r="234" spans="1:10" x14ac:dyDescent="0.25">
      <c r="A234" s="1"/>
      <c r="B234" s="1"/>
      <c r="C234" s="4"/>
      <c r="D234" s="4"/>
      <c r="E234" s="4"/>
      <c r="F234" s="4"/>
      <c r="G234" s="4"/>
      <c r="H234" s="4"/>
      <c r="I234" s="4"/>
      <c r="J234" s="4"/>
    </row>
    <row r="235" spans="1:10" x14ac:dyDescent="0.25">
      <c r="A235" s="1"/>
      <c r="B235" s="1"/>
      <c r="C235" s="4"/>
      <c r="D235" s="4"/>
      <c r="E235" s="4"/>
      <c r="F235" s="4"/>
      <c r="G235" s="4"/>
      <c r="H235" s="4"/>
      <c r="I235" s="4"/>
      <c r="J235" s="4"/>
    </row>
    <row r="236" spans="1:10" x14ac:dyDescent="0.25">
      <c r="A236" s="1"/>
      <c r="B236" s="1"/>
      <c r="C236" s="4"/>
      <c r="D236" s="4"/>
      <c r="E236" s="4"/>
      <c r="F236" s="4"/>
      <c r="G236" s="4"/>
      <c r="H236" s="4"/>
      <c r="I236" s="4"/>
      <c r="J236" s="4"/>
    </row>
    <row r="237" spans="1:10" x14ac:dyDescent="0.25">
      <c r="A237" s="1"/>
      <c r="B237" s="1"/>
      <c r="C237" s="4"/>
      <c r="D237" s="4"/>
      <c r="E237" s="4"/>
      <c r="F237" s="4"/>
      <c r="G237" s="4"/>
      <c r="H237" s="4"/>
      <c r="I237" s="4"/>
      <c r="J237" s="4"/>
    </row>
    <row r="238" spans="1:10" x14ac:dyDescent="0.25">
      <c r="A238" s="1"/>
      <c r="B238" s="1"/>
      <c r="C238" s="4"/>
      <c r="D238" s="4"/>
      <c r="E238" s="4"/>
      <c r="F238" s="4"/>
      <c r="G238" s="4"/>
      <c r="H238" s="4"/>
      <c r="I238" s="4"/>
      <c r="J238" s="4"/>
    </row>
    <row r="239" spans="1:10" x14ac:dyDescent="0.25">
      <c r="A239" s="1"/>
      <c r="B239" s="1"/>
      <c r="C239" s="4"/>
      <c r="D239" s="4"/>
      <c r="E239" s="4"/>
      <c r="F239" s="4"/>
      <c r="G239" s="4"/>
      <c r="H239" s="4"/>
      <c r="I239" s="4"/>
      <c r="J239" s="4"/>
    </row>
    <row r="240" spans="1:10" x14ac:dyDescent="0.25">
      <c r="A240" s="1"/>
      <c r="B240" s="1"/>
      <c r="C240" s="4"/>
      <c r="D240" s="4"/>
      <c r="E240" s="4"/>
      <c r="F240" s="4"/>
      <c r="G240" s="4"/>
      <c r="H240" s="4"/>
      <c r="I240" s="4"/>
      <c r="J240" s="4"/>
    </row>
    <row r="241" spans="1:10" x14ac:dyDescent="0.25">
      <c r="A241" s="1"/>
      <c r="B241" s="1"/>
      <c r="C241" s="4"/>
      <c r="D241" s="4"/>
      <c r="E241" s="4"/>
      <c r="F241" s="4"/>
      <c r="G241" s="4"/>
      <c r="H241" s="4"/>
      <c r="I241" s="4"/>
      <c r="J241" s="4"/>
    </row>
    <row r="242" spans="1:10" x14ac:dyDescent="0.25">
      <c r="A242" s="1"/>
      <c r="B242" s="1"/>
      <c r="C242" s="4"/>
      <c r="D242" s="4"/>
      <c r="E242" s="4"/>
      <c r="F242" s="4"/>
      <c r="G242" s="4"/>
      <c r="H242" s="4"/>
      <c r="I242" s="4"/>
      <c r="J242" s="4"/>
    </row>
    <row r="243" spans="1:10" x14ac:dyDescent="0.25">
      <c r="A243" s="1"/>
      <c r="B243" s="1"/>
      <c r="C243" s="4"/>
      <c r="D243" s="4"/>
      <c r="E243" s="4"/>
      <c r="F243" s="4"/>
      <c r="G243" s="4"/>
      <c r="H243" s="4"/>
      <c r="I243" s="4"/>
      <c r="J243" s="4"/>
    </row>
    <row r="244" spans="1:10" x14ac:dyDescent="0.25">
      <c r="A244" s="1"/>
      <c r="B244" s="1"/>
      <c r="C244" s="4"/>
      <c r="D244" s="4"/>
      <c r="E244" s="4"/>
      <c r="F244" s="4"/>
      <c r="G244" s="4"/>
      <c r="H244" s="4"/>
      <c r="I244" s="4"/>
      <c r="J244" s="4"/>
    </row>
    <row r="245" spans="1:10" x14ac:dyDescent="0.25">
      <c r="A245" s="1"/>
      <c r="B245" s="1"/>
      <c r="C245" s="4"/>
      <c r="D245" s="4"/>
      <c r="E245" s="4"/>
      <c r="F245" s="4"/>
      <c r="G245" s="4"/>
      <c r="H245" s="4"/>
      <c r="I245" s="4"/>
      <c r="J245" s="4"/>
    </row>
    <row r="246" spans="1:10" x14ac:dyDescent="0.25">
      <c r="A246" s="1"/>
      <c r="B246" s="1"/>
      <c r="C246" s="4"/>
      <c r="D246" s="4"/>
      <c r="E246" s="4"/>
      <c r="F246" s="4"/>
      <c r="G246" s="4"/>
      <c r="H246" s="4"/>
      <c r="I246" s="4"/>
      <c r="J246" s="4"/>
    </row>
    <row r="247" spans="1:10" x14ac:dyDescent="0.25">
      <c r="A247" s="1"/>
      <c r="B247" s="1"/>
      <c r="C247" s="4"/>
      <c r="D247" s="4"/>
      <c r="E247" s="4"/>
      <c r="F247" s="4"/>
      <c r="G247" s="4"/>
      <c r="H247" s="4"/>
      <c r="I247" s="4"/>
      <c r="J247" s="4"/>
    </row>
    <row r="248" spans="1:10" x14ac:dyDescent="0.25">
      <c r="A248" s="1"/>
      <c r="B248" s="1"/>
      <c r="C248" s="4"/>
      <c r="D248" s="4"/>
      <c r="E248" s="4"/>
      <c r="F248" s="4"/>
      <c r="G248" s="4"/>
      <c r="H248" s="4"/>
      <c r="I248" s="4"/>
      <c r="J248" s="4"/>
    </row>
    <row r="249" spans="1:10" x14ac:dyDescent="0.25">
      <c r="A249" s="1"/>
      <c r="B249" s="1"/>
      <c r="C249" s="4"/>
      <c r="D249" s="4"/>
      <c r="E249" s="4"/>
      <c r="F249" s="4"/>
      <c r="G249" s="4"/>
      <c r="H249" s="4"/>
      <c r="I249" s="4"/>
      <c r="J249" s="4"/>
    </row>
    <row r="250" spans="1:10" x14ac:dyDescent="0.25">
      <c r="A250" s="1"/>
      <c r="B250" s="1"/>
      <c r="C250" s="4"/>
      <c r="D250" s="4"/>
      <c r="E250" s="4"/>
      <c r="F250" s="4"/>
      <c r="G250" s="4"/>
      <c r="H250" s="4"/>
      <c r="I250" s="4"/>
      <c r="J250" s="4"/>
    </row>
    <row r="251" spans="1:10" x14ac:dyDescent="0.25">
      <c r="A251" s="1"/>
      <c r="B251" s="1"/>
      <c r="C251" s="4"/>
      <c r="D251" s="4"/>
      <c r="E251" s="4"/>
      <c r="F251" s="4"/>
      <c r="G251" s="4"/>
      <c r="H251" s="4"/>
      <c r="I251" s="4"/>
      <c r="J251" s="4"/>
    </row>
    <row r="252" spans="1:10" x14ac:dyDescent="0.25">
      <c r="A252" s="1"/>
      <c r="B252" s="1"/>
      <c r="C252" s="4"/>
      <c r="D252" s="4"/>
      <c r="E252" s="4"/>
      <c r="F252" s="4"/>
      <c r="G252" s="4"/>
      <c r="H252" s="4"/>
      <c r="I252" s="4"/>
      <c r="J252" s="4"/>
    </row>
    <row r="253" spans="1:10" x14ac:dyDescent="0.25">
      <c r="A253" s="1"/>
      <c r="B253" s="1"/>
      <c r="C253" s="4"/>
      <c r="D253" s="4"/>
      <c r="E253" s="4"/>
      <c r="F253" s="4"/>
      <c r="G253" s="4"/>
      <c r="H253" s="4"/>
      <c r="I253" s="4"/>
      <c r="J253" s="4"/>
    </row>
    <row r="254" spans="1:10" x14ac:dyDescent="0.25">
      <c r="A254" s="1"/>
      <c r="B254" s="1"/>
      <c r="C254" s="4"/>
      <c r="D254" s="4"/>
      <c r="E254" s="4"/>
      <c r="F254" s="4"/>
      <c r="G254" s="4"/>
      <c r="H254" s="4"/>
      <c r="I254" s="4"/>
      <c r="J254" s="4"/>
    </row>
    <row r="255" spans="1:10" x14ac:dyDescent="0.25">
      <c r="A255" s="1"/>
      <c r="B255" s="1"/>
      <c r="C255" s="4"/>
      <c r="D255" s="4"/>
      <c r="E255" s="4"/>
      <c r="F255" s="4"/>
      <c r="G255" s="4"/>
      <c r="H255" s="4"/>
      <c r="I255" s="4"/>
      <c r="J255" s="4"/>
    </row>
    <row r="256" spans="1:10" x14ac:dyDescent="0.25">
      <c r="A256" s="1"/>
      <c r="B256" s="1"/>
      <c r="C256" s="4"/>
      <c r="D256" s="4"/>
      <c r="E256" s="4"/>
      <c r="F256" s="4"/>
      <c r="G256" s="4"/>
      <c r="H256" s="4"/>
      <c r="I256" s="4"/>
      <c r="J256" s="4"/>
    </row>
    <row r="257" spans="1:10" x14ac:dyDescent="0.25">
      <c r="A257" s="1"/>
      <c r="B257" s="1"/>
      <c r="C257" s="4"/>
      <c r="D257" s="4"/>
      <c r="E257" s="4"/>
      <c r="F257" s="4"/>
      <c r="G257" s="4"/>
      <c r="H257" s="4"/>
      <c r="I257" s="4"/>
      <c r="J257" s="4"/>
    </row>
    <row r="258" spans="1:10" x14ac:dyDescent="0.25">
      <c r="A258" s="1"/>
      <c r="B258" s="1"/>
      <c r="C258" s="4"/>
      <c r="D258" s="4"/>
      <c r="E258" s="4"/>
      <c r="F258" s="4"/>
      <c r="G258" s="4"/>
      <c r="H258" s="4"/>
      <c r="I258" s="4"/>
      <c r="J258" s="4"/>
    </row>
    <row r="259" spans="1:10" x14ac:dyDescent="0.25">
      <c r="A259" s="1"/>
      <c r="B259" s="1"/>
      <c r="C259" s="4"/>
      <c r="D259" s="4"/>
      <c r="E259" s="4"/>
      <c r="F259" s="4"/>
      <c r="G259" s="4"/>
      <c r="H259" s="4"/>
      <c r="I259" s="4"/>
      <c r="J259" s="4"/>
    </row>
    <row r="260" spans="1:10" x14ac:dyDescent="0.25">
      <c r="A260" s="1"/>
      <c r="B260" s="1"/>
      <c r="C260" s="4"/>
      <c r="D260" s="4"/>
      <c r="E260" s="4"/>
      <c r="F260" s="4"/>
      <c r="G260" s="4"/>
      <c r="H260" s="4"/>
      <c r="I260" s="4"/>
      <c r="J260" s="4"/>
    </row>
    <row r="261" spans="1:10" x14ac:dyDescent="0.25">
      <c r="A261" s="1"/>
      <c r="B261" s="1"/>
      <c r="C261" s="4"/>
      <c r="D261" s="4"/>
      <c r="E261" s="4"/>
      <c r="F261" s="4"/>
      <c r="G261" s="4"/>
      <c r="H261" s="4"/>
      <c r="I261" s="4"/>
      <c r="J261" s="4"/>
    </row>
    <row r="262" spans="1:10" x14ac:dyDescent="0.25">
      <c r="A262" s="1"/>
      <c r="B262" s="1"/>
      <c r="C262" s="4"/>
      <c r="D262" s="4"/>
      <c r="E262" s="4"/>
      <c r="F262" s="4"/>
      <c r="G262" s="4"/>
      <c r="H262" s="4"/>
      <c r="I262" s="4"/>
      <c r="J262" s="4"/>
    </row>
    <row r="263" spans="1:10" x14ac:dyDescent="0.25">
      <c r="A263" s="1"/>
      <c r="B263" s="1"/>
      <c r="C263" s="4"/>
      <c r="D263" s="4"/>
      <c r="E263" s="4"/>
      <c r="F263" s="4"/>
      <c r="G263" s="4"/>
      <c r="H263" s="4"/>
      <c r="I263" s="4"/>
      <c r="J263" s="4"/>
    </row>
    <row r="264" spans="1:10" x14ac:dyDescent="0.25">
      <c r="A264" s="1"/>
      <c r="B264" s="1"/>
      <c r="C264" s="4"/>
      <c r="D264" s="4"/>
      <c r="E264" s="4"/>
      <c r="F264" s="4"/>
      <c r="G264" s="4"/>
      <c r="H264" s="4"/>
      <c r="I264" s="4"/>
      <c r="J264" s="4"/>
    </row>
    <row r="265" spans="1:10" x14ac:dyDescent="0.25">
      <c r="A265" s="1"/>
      <c r="B265" s="1"/>
      <c r="C265" s="4"/>
      <c r="D265" s="4"/>
      <c r="E265" s="4"/>
      <c r="F265" s="4"/>
      <c r="G265" s="4"/>
      <c r="H265" s="4"/>
      <c r="I265" s="4"/>
      <c r="J265" s="4"/>
    </row>
    <row r="266" spans="1:10" x14ac:dyDescent="0.25">
      <c r="A266" s="1"/>
      <c r="B266" s="1"/>
      <c r="C266" s="4"/>
      <c r="D266" s="4"/>
      <c r="E266" s="4"/>
      <c r="F266" s="4"/>
      <c r="G266" s="4"/>
      <c r="H266" s="4"/>
      <c r="I266" s="4"/>
      <c r="J266" s="4"/>
    </row>
    <row r="267" spans="1:10" x14ac:dyDescent="0.25">
      <c r="A267" s="1"/>
      <c r="B267" s="1"/>
      <c r="C267" s="4"/>
      <c r="D267" s="4"/>
      <c r="E267" s="4"/>
      <c r="F267" s="4"/>
      <c r="G267" s="4"/>
      <c r="H267" s="4"/>
      <c r="I267" s="4"/>
      <c r="J267" s="4"/>
    </row>
    <row r="268" spans="1:10" x14ac:dyDescent="0.25">
      <c r="A268" s="1"/>
      <c r="B268" s="1"/>
      <c r="C268" s="4"/>
      <c r="D268" s="4"/>
      <c r="E268" s="4"/>
      <c r="F268" s="4"/>
      <c r="G268" s="4"/>
      <c r="H268" s="4"/>
      <c r="I268" s="4"/>
      <c r="J268" s="4"/>
    </row>
    <row r="269" spans="1:10" x14ac:dyDescent="0.25">
      <c r="A269" s="1"/>
      <c r="B269" s="1"/>
      <c r="C269" s="4"/>
      <c r="D269" s="4"/>
      <c r="E269" s="4"/>
      <c r="F269" s="4"/>
      <c r="G269" s="4"/>
      <c r="H269" s="4"/>
      <c r="I269" s="4"/>
      <c r="J269" s="4"/>
    </row>
    <row r="270" spans="1:10" x14ac:dyDescent="0.25">
      <c r="A270" s="1"/>
      <c r="B270" s="1"/>
      <c r="C270" s="4"/>
      <c r="D270" s="4"/>
      <c r="E270" s="4"/>
      <c r="F270" s="4"/>
      <c r="G270" s="4"/>
      <c r="H270" s="4"/>
      <c r="I270" s="4"/>
      <c r="J270" s="4"/>
    </row>
    <row r="271" spans="1:10" x14ac:dyDescent="0.25">
      <c r="A271" s="1"/>
      <c r="B271" s="1"/>
      <c r="C271" s="4"/>
      <c r="D271" s="4"/>
      <c r="E271" s="4"/>
      <c r="F271" s="4"/>
      <c r="G271" s="4"/>
      <c r="H271" s="4"/>
      <c r="I271" s="4"/>
      <c r="J271" s="4"/>
    </row>
    <row r="272" spans="1:10" x14ac:dyDescent="0.25">
      <c r="A272" s="1"/>
      <c r="B272" s="1"/>
      <c r="C272" s="4"/>
      <c r="D272" s="4"/>
      <c r="E272" s="4"/>
      <c r="F272" s="4"/>
      <c r="G272" s="4"/>
      <c r="H272" s="4"/>
      <c r="I272" s="4"/>
      <c r="J272" s="4"/>
    </row>
    <row r="273" spans="1:10" x14ac:dyDescent="0.25">
      <c r="A273" s="1"/>
      <c r="B273" s="1"/>
      <c r="C273" s="4"/>
      <c r="D273" s="4"/>
      <c r="E273" s="4"/>
      <c r="F273" s="4"/>
      <c r="G273" s="4"/>
      <c r="H273" s="4"/>
      <c r="I273" s="4"/>
      <c r="J273" s="4"/>
    </row>
    <row r="274" spans="1:10" x14ac:dyDescent="0.25">
      <c r="A274" s="1"/>
      <c r="B274" s="1"/>
      <c r="C274" s="4"/>
      <c r="D274" s="4"/>
      <c r="E274" s="4"/>
      <c r="F274" s="4"/>
      <c r="G274" s="4"/>
      <c r="H274" s="4"/>
      <c r="I274" s="4"/>
      <c r="J274" s="4"/>
    </row>
    <row r="275" spans="1:10" x14ac:dyDescent="0.25">
      <c r="A275" s="1"/>
      <c r="B275" s="1"/>
      <c r="C275" s="4"/>
      <c r="D275" s="4"/>
      <c r="E275" s="4"/>
      <c r="F275" s="4"/>
      <c r="G275" s="4"/>
      <c r="H275" s="4"/>
      <c r="I275" s="4"/>
      <c r="J275" s="4"/>
    </row>
    <row r="276" spans="1:10" x14ac:dyDescent="0.25">
      <c r="A276" s="1"/>
      <c r="B276" s="1"/>
      <c r="C276" s="4"/>
      <c r="D276" s="4"/>
      <c r="E276" s="4"/>
      <c r="F276" s="4"/>
      <c r="G276" s="4"/>
      <c r="H276" s="4"/>
      <c r="I276" s="4"/>
      <c r="J276" s="4"/>
    </row>
    <row r="277" spans="1:10" x14ac:dyDescent="0.25">
      <c r="A277" s="1"/>
      <c r="B277" s="1"/>
      <c r="C277" s="4"/>
      <c r="D277" s="4"/>
      <c r="E277" s="4"/>
      <c r="F277" s="4"/>
      <c r="G277" s="4"/>
      <c r="H277" s="4"/>
      <c r="I277" s="4"/>
      <c r="J277" s="4"/>
    </row>
    <row r="278" spans="1:10" x14ac:dyDescent="0.25">
      <c r="A278" s="1"/>
      <c r="B278" s="1"/>
      <c r="C278" s="4"/>
      <c r="D278" s="4"/>
      <c r="E278" s="4"/>
      <c r="F278" s="4"/>
      <c r="G278" s="4"/>
      <c r="H278" s="4"/>
      <c r="I278" s="4"/>
      <c r="J278" s="4"/>
    </row>
    <row r="279" spans="1:10" x14ac:dyDescent="0.25">
      <c r="A279" s="1"/>
      <c r="B279" s="1"/>
      <c r="C279" s="4"/>
      <c r="D279" s="4"/>
      <c r="E279" s="4"/>
      <c r="F279" s="4"/>
      <c r="G279" s="4"/>
      <c r="H279" s="4"/>
      <c r="I279" s="4"/>
      <c r="J279" s="4"/>
    </row>
    <row r="280" spans="1:10" x14ac:dyDescent="0.25">
      <c r="A280" s="1"/>
      <c r="B280" s="1"/>
      <c r="C280" s="4"/>
      <c r="D280" s="4"/>
      <c r="E280" s="4"/>
      <c r="F280" s="4"/>
      <c r="G280" s="4"/>
      <c r="H280" s="4"/>
      <c r="I280" s="4"/>
      <c r="J280" s="4"/>
    </row>
    <row r="281" spans="1:10" x14ac:dyDescent="0.25">
      <c r="A281" s="1"/>
      <c r="B281" s="1"/>
      <c r="C281" s="4"/>
      <c r="D281" s="4"/>
      <c r="E281" s="4"/>
      <c r="F281" s="4"/>
      <c r="G281" s="4"/>
      <c r="H281" s="4"/>
      <c r="I281" s="4"/>
      <c r="J281" s="4"/>
    </row>
    <row r="282" spans="1:10" x14ac:dyDescent="0.25">
      <c r="A282" s="1"/>
      <c r="B282" s="1"/>
      <c r="C282" s="4"/>
      <c r="D282" s="4"/>
      <c r="E282" s="4"/>
      <c r="F282" s="4"/>
      <c r="G282" s="4"/>
      <c r="H282" s="4"/>
      <c r="I282" s="4"/>
      <c r="J282" s="4"/>
    </row>
    <row r="283" spans="1:10" x14ac:dyDescent="0.25">
      <c r="A283" s="1"/>
      <c r="B283" s="1"/>
      <c r="C283" s="4"/>
      <c r="D283" s="4"/>
      <c r="E283" s="4"/>
      <c r="F283" s="4"/>
      <c r="G283" s="4"/>
      <c r="H283" s="4"/>
      <c r="I283" s="4"/>
      <c r="J283" s="4"/>
    </row>
    <row r="284" spans="1:10" x14ac:dyDescent="0.25">
      <c r="A284" s="1"/>
      <c r="B284" s="1"/>
      <c r="C284" s="4"/>
      <c r="D284" s="4"/>
      <c r="E284" s="4"/>
      <c r="F284" s="4"/>
      <c r="G284" s="4"/>
      <c r="H284" s="4"/>
      <c r="I284" s="4"/>
      <c r="J284" s="4"/>
    </row>
    <row r="285" spans="1:10" x14ac:dyDescent="0.25">
      <c r="A285" s="1"/>
      <c r="B285" s="1"/>
      <c r="C285" s="4"/>
      <c r="D285" s="4"/>
      <c r="E285" s="4"/>
      <c r="F285" s="4"/>
      <c r="G285" s="4"/>
      <c r="H285" s="4"/>
      <c r="I285" s="4"/>
      <c r="J285" s="4"/>
    </row>
    <row r="286" spans="1:10" x14ac:dyDescent="0.25">
      <c r="A286" s="1"/>
      <c r="B286" s="1"/>
      <c r="C286" s="4"/>
      <c r="D286" s="4"/>
      <c r="E286" s="4"/>
      <c r="F286" s="4"/>
      <c r="G286" s="4"/>
      <c r="H286" s="4"/>
      <c r="I286" s="4"/>
      <c r="J286" s="4"/>
    </row>
    <row r="287" spans="1:10" x14ac:dyDescent="0.25">
      <c r="A287" s="1"/>
      <c r="B287" s="1"/>
      <c r="C287" s="4"/>
      <c r="D287" s="4"/>
      <c r="E287" s="4"/>
      <c r="F287" s="4"/>
      <c r="G287" s="4"/>
      <c r="H287" s="4"/>
      <c r="I287" s="4"/>
      <c r="J287" s="4"/>
    </row>
    <row r="288" spans="1:10" x14ac:dyDescent="0.25">
      <c r="A288" s="1"/>
      <c r="B288" s="1"/>
      <c r="C288" s="4"/>
      <c r="D288" s="4"/>
      <c r="E288" s="4"/>
      <c r="F288" s="4"/>
      <c r="G288" s="4"/>
      <c r="H288" s="4"/>
      <c r="I288" s="4"/>
      <c r="J288" s="4"/>
    </row>
    <row r="289" spans="1:10" x14ac:dyDescent="0.25">
      <c r="A289" s="1"/>
      <c r="B289" s="1"/>
      <c r="C289" s="4"/>
      <c r="D289" s="4"/>
      <c r="E289" s="4"/>
      <c r="F289" s="4"/>
      <c r="G289" s="4"/>
      <c r="H289" s="4"/>
      <c r="I289" s="4"/>
      <c r="J289" s="4"/>
    </row>
    <row r="290" spans="1:10" x14ac:dyDescent="0.25">
      <c r="A290" s="1"/>
      <c r="B290" s="1"/>
      <c r="C290" s="4"/>
      <c r="D290" s="4"/>
      <c r="E290" s="4"/>
      <c r="F290" s="4"/>
      <c r="G290" s="4"/>
      <c r="H290" s="4"/>
      <c r="I290" s="4"/>
      <c r="J290" s="4"/>
    </row>
    <row r="291" spans="1:10" x14ac:dyDescent="0.25">
      <c r="A291" s="1"/>
      <c r="B291" s="1"/>
      <c r="C291" s="4"/>
      <c r="D291" s="4"/>
      <c r="E291" s="4"/>
      <c r="F291" s="4"/>
      <c r="G291" s="4"/>
      <c r="H291" s="4"/>
      <c r="I291" s="4"/>
      <c r="J291" s="4"/>
    </row>
    <row r="292" spans="1:10" x14ac:dyDescent="0.25">
      <c r="A292" s="1"/>
      <c r="B292" s="1"/>
      <c r="C292" s="4"/>
      <c r="D292" s="4"/>
      <c r="E292" s="4"/>
      <c r="F292" s="4"/>
      <c r="G292" s="4"/>
      <c r="H292" s="4"/>
      <c r="I292" s="4"/>
      <c r="J292" s="4"/>
    </row>
    <row r="293" spans="1:10" x14ac:dyDescent="0.25">
      <c r="A293" s="1"/>
      <c r="B293" s="1"/>
      <c r="C293" s="4"/>
      <c r="D293" s="4"/>
      <c r="E293" s="4"/>
      <c r="F293" s="4"/>
      <c r="G293" s="4"/>
      <c r="H293" s="4"/>
      <c r="I293" s="4"/>
      <c r="J293" s="4"/>
    </row>
    <row r="294" spans="1:10" x14ac:dyDescent="0.25">
      <c r="A294" s="1"/>
      <c r="B294" s="1"/>
      <c r="C294" s="4"/>
      <c r="D294" s="4"/>
      <c r="E294" s="4"/>
      <c r="F294" s="4"/>
      <c r="G294" s="4"/>
      <c r="H294" s="4"/>
      <c r="I294" s="4"/>
      <c r="J294" s="4"/>
    </row>
    <row r="295" spans="1:10" x14ac:dyDescent="0.25">
      <c r="A295" s="1"/>
      <c r="B295" s="1"/>
      <c r="C295" s="4"/>
      <c r="D295" s="4"/>
      <c r="E295" s="4"/>
      <c r="F295" s="4"/>
      <c r="G295" s="4"/>
      <c r="H295" s="4"/>
      <c r="I295" s="4"/>
      <c r="J295" s="4"/>
    </row>
    <row r="296" spans="1:10" x14ac:dyDescent="0.25">
      <c r="A296" s="1"/>
      <c r="B296" s="1"/>
      <c r="C296" s="4"/>
      <c r="D296" s="4"/>
      <c r="E296" s="4"/>
      <c r="F296" s="4"/>
      <c r="G296" s="4"/>
      <c r="H296" s="4"/>
      <c r="I296" s="4"/>
      <c r="J296" s="4"/>
    </row>
    <row r="297" spans="1:10" x14ac:dyDescent="0.25">
      <c r="A297" s="1"/>
      <c r="B297" s="1"/>
      <c r="C297" s="4"/>
      <c r="D297" s="4"/>
      <c r="E297" s="4"/>
      <c r="F297" s="4"/>
      <c r="G297" s="4"/>
      <c r="H297" s="4"/>
      <c r="I297" s="4"/>
      <c r="J297" s="4"/>
    </row>
    <row r="298" spans="1:10" x14ac:dyDescent="0.25">
      <c r="A298" s="1"/>
      <c r="B298" s="1"/>
      <c r="C298" s="4"/>
      <c r="D298" s="4"/>
      <c r="E298" s="4"/>
      <c r="F298" s="4"/>
      <c r="G298" s="4"/>
      <c r="H298" s="4"/>
      <c r="I298" s="4"/>
      <c r="J298" s="4"/>
    </row>
    <row r="299" spans="1:10" x14ac:dyDescent="0.25">
      <c r="A299" s="1"/>
      <c r="B299" s="1"/>
      <c r="C299" s="4"/>
      <c r="D299" s="4"/>
      <c r="E299" s="4"/>
      <c r="F299" s="4"/>
      <c r="G299" s="4"/>
      <c r="H299" s="4"/>
      <c r="I299" s="4"/>
      <c r="J299" s="4"/>
    </row>
    <row r="300" spans="1:10" x14ac:dyDescent="0.25">
      <c r="A300" s="1"/>
      <c r="B300" s="1"/>
      <c r="C300" s="4"/>
      <c r="D300" s="4"/>
      <c r="E300" s="4"/>
      <c r="F300" s="4"/>
      <c r="G300" s="4"/>
      <c r="H300" s="4"/>
      <c r="I300" s="4"/>
      <c r="J300" s="4"/>
    </row>
    <row r="301" spans="1:10" x14ac:dyDescent="0.25">
      <c r="A301" s="1"/>
      <c r="B301" s="1"/>
      <c r="C301" s="4"/>
      <c r="D301" s="4"/>
      <c r="E301" s="4"/>
      <c r="F301" s="4"/>
      <c r="G301" s="4"/>
      <c r="H301" s="4"/>
      <c r="I301" s="4"/>
      <c r="J301" s="4"/>
    </row>
    <row r="302" spans="1:10" x14ac:dyDescent="0.25">
      <c r="A302" s="1"/>
      <c r="B302" s="1"/>
      <c r="C302" s="4"/>
      <c r="D302" s="4"/>
      <c r="E302" s="4"/>
      <c r="F302" s="4"/>
      <c r="G302" s="4"/>
      <c r="H302" s="4"/>
      <c r="I302" s="4"/>
      <c r="J302" s="4"/>
    </row>
    <row r="303" spans="1:10" x14ac:dyDescent="0.25">
      <c r="A303" s="1"/>
      <c r="B303" s="1"/>
      <c r="C303" s="4"/>
      <c r="D303" s="4"/>
      <c r="E303" s="4"/>
      <c r="F303" s="4"/>
      <c r="G303" s="4"/>
      <c r="H303" s="4"/>
      <c r="I303" s="4"/>
      <c r="J303" s="4"/>
    </row>
    <row r="304" spans="1:10" x14ac:dyDescent="0.25">
      <c r="A304" s="1"/>
      <c r="B304" s="1"/>
      <c r="C304" s="4"/>
      <c r="D304" s="4"/>
      <c r="E304" s="4"/>
      <c r="F304" s="4"/>
      <c r="G304" s="4"/>
      <c r="H304" s="4"/>
      <c r="I304" s="4"/>
      <c r="J304" s="4"/>
    </row>
    <row r="305" spans="1:10" x14ac:dyDescent="0.25">
      <c r="A305" s="1"/>
      <c r="B305" s="1"/>
      <c r="C305" s="4"/>
      <c r="D305" s="4"/>
      <c r="E305" s="4"/>
      <c r="F305" s="4"/>
      <c r="G305" s="4"/>
      <c r="H305" s="4"/>
      <c r="I305" s="4"/>
      <c r="J305" s="4"/>
    </row>
    <row r="306" spans="1:10" x14ac:dyDescent="0.25">
      <c r="A306" s="1"/>
      <c r="B306" s="1"/>
      <c r="C306" s="4"/>
      <c r="D306" s="4"/>
      <c r="E306" s="4"/>
      <c r="F306" s="4"/>
      <c r="G306" s="4"/>
      <c r="H306" s="4"/>
      <c r="I306" s="4"/>
      <c r="J306" s="4"/>
    </row>
    <row r="307" spans="1:10" x14ac:dyDescent="0.25">
      <c r="A307" s="1"/>
      <c r="B307" s="1"/>
      <c r="C307" s="4"/>
      <c r="D307" s="4"/>
      <c r="E307" s="4"/>
      <c r="F307" s="4"/>
      <c r="G307" s="4"/>
      <c r="H307" s="4"/>
      <c r="I307" s="4"/>
      <c r="J307" s="4"/>
    </row>
    <row r="308" spans="1:10" x14ac:dyDescent="0.25">
      <c r="A308" s="1"/>
      <c r="B308" s="1"/>
      <c r="C308" s="4"/>
      <c r="D308" s="4"/>
      <c r="E308" s="4"/>
      <c r="F308" s="4"/>
      <c r="G308" s="4"/>
      <c r="H308" s="4"/>
      <c r="I308" s="4"/>
      <c r="J308" s="4"/>
    </row>
    <row r="309" spans="1:10" x14ac:dyDescent="0.25">
      <c r="A309" s="1"/>
      <c r="B309" s="1"/>
      <c r="C309" s="4"/>
      <c r="D309" s="4"/>
      <c r="E309" s="4"/>
      <c r="F309" s="4"/>
      <c r="G309" s="4"/>
      <c r="H309" s="4"/>
      <c r="I309" s="4"/>
      <c r="J309" s="4"/>
    </row>
    <row r="310" spans="1:10" x14ac:dyDescent="0.25">
      <c r="A310" s="1"/>
      <c r="B310" s="1"/>
      <c r="C310" s="4"/>
      <c r="D310" s="4"/>
      <c r="E310" s="4"/>
      <c r="F310" s="4"/>
      <c r="G310" s="4"/>
      <c r="H310" s="4"/>
      <c r="I310" s="4"/>
      <c r="J310" s="4"/>
    </row>
    <row r="311" spans="1:10" x14ac:dyDescent="0.25">
      <c r="A311" s="1"/>
      <c r="B311" s="1"/>
      <c r="C311" s="4"/>
      <c r="D311" s="4"/>
      <c r="E311" s="4"/>
      <c r="F311" s="4"/>
      <c r="G311" s="4"/>
      <c r="H311" s="4"/>
      <c r="I311" s="4"/>
      <c r="J311" s="4"/>
    </row>
    <row r="312" spans="1:10" x14ac:dyDescent="0.25">
      <c r="A312" s="1"/>
      <c r="B312" s="1"/>
      <c r="C312" s="4"/>
      <c r="D312" s="4"/>
      <c r="E312" s="4"/>
      <c r="F312" s="4"/>
      <c r="G312" s="4"/>
      <c r="H312" s="4"/>
      <c r="I312" s="4"/>
      <c r="J312" s="4"/>
    </row>
    <row r="313" spans="1:10" x14ac:dyDescent="0.25">
      <c r="A313" s="1"/>
      <c r="B313" s="1"/>
      <c r="C313" s="4"/>
      <c r="D313" s="4"/>
      <c r="E313" s="4"/>
      <c r="F313" s="4"/>
      <c r="G313" s="4"/>
      <c r="H313" s="4"/>
      <c r="I313" s="4"/>
      <c r="J313" s="4"/>
    </row>
    <row r="314" spans="1:10" x14ac:dyDescent="0.25">
      <c r="A314" s="1"/>
      <c r="B314" s="1"/>
      <c r="C314" s="4"/>
      <c r="D314" s="4"/>
      <c r="E314" s="4"/>
      <c r="F314" s="4"/>
      <c r="G314" s="4"/>
      <c r="H314" s="4"/>
      <c r="I314" s="4"/>
      <c r="J314" s="4"/>
    </row>
    <row r="315" spans="1:10" x14ac:dyDescent="0.25">
      <c r="A315" s="1"/>
      <c r="B315" s="1"/>
      <c r="C315" s="4"/>
      <c r="D315" s="4"/>
      <c r="E315" s="4"/>
      <c r="F315" s="4"/>
      <c r="G315" s="4"/>
      <c r="H315" s="4"/>
      <c r="I315" s="4"/>
      <c r="J315" s="4"/>
    </row>
    <row r="316" spans="1:10" x14ac:dyDescent="0.25">
      <c r="A316" s="1"/>
      <c r="B316" s="1"/>
      <c r="C316" s="4"/>
      <c r="D316" s="4"/>
      <c r="E316" s="4"/>
      <c r="F316" s="4"/>
      <c r="G316" s="4"/>
      <c r="H316" s="4"/>
      <c r="I316" s="4"/>
      <c r="J316" s="4"/>
    </row>
    <row r="317" spans="1:10" x14ac:dyDescent="0.25">
      <c r="A317" s="1"/>
      <c r="B317" s="1"/>
      <c r="C317" s="4"/>
      <c r="D317" s="4"/>
      <c r="E317" s="4"/>
      <c r="F317" s="4"/>
      <c r="G317" s="4"/>
      <c r="H317" s="4"/>
      <c r="I317" s="4"/>
      <c r="J317" s="4"/>
    </row>
    <row r="318" spans="1:10" x14ac:dyDescent="0.25">
      <c r="A318" s="1"/>
      <c r="B318" s="1"/>
      <c r="C318" s="4"/>
      <c r="D318" s="4"/>
      <c r="E318" s="4"/>
      <c r="F318" s="4"/>
      <c r="G318" s="4"/>
      <c r="H318" s="4"/>
      <c r="I318" s="4"/>
      <c r="J318" s="4"/>
    </row>
    <row r="319" spans="1:10" x14ac:dyDescent="0.25">
      <c r="A319" s="1"/>
      <c r="B319" s="1"/>
      <c r="C319" s="4"/>
      <c r="D319" s="4"/>
      <c r="E319" s="4"/>
      <c r="F319" s="4"/>
      <c r="G319" s="4"/>
      <c r="H319" s="4"/>
      <c r="I319" s="4"/>
      <c r="J319" s="4"/>
    </row>
    <row r="320" spans="1:10" x14ac:dyDescent="0.25">
      <c r="A320" s="1"/>
      <c r="B320" s="1"/>
      <c r="C320" s="4"/>
      <c r="D320" s="4"/>
      <c r="E320" s="4"/>
      <c r="F320" s="4"/>
      <c r="G320" s="4"/>
      <c r="H320" s="4"/>
      <c r="I320" s="4"/>
      <c r="J320" s="4"/>
    </row>
    <row r="321" spans="1:10" x14ac:dyDescent="0.25">
      <c r="A321" s="1"/>
      <c r="B321" s="1"/>
      <c r="C321" s="4"/>
      <c r="D321" s="4"/>
      <c r="E321" s="4"/>
      <c r="F321" s="4"/>
      <c r="G321" s="4"/>
      <c r="H321" s="4"/>
      <c r="I321" s="4"/>
      <c r="J321" s="4"/>
    </row>
    <row r="322" spans="1:10" x14ac:dyDescent="0.25">
      <c r="A322" s="1"/>
      <c r="B322" s="1"/>
      <c r="C322" s="4"/>
      <c r="D322" s="4"/>
      <c r="E322" s="4"/>
      <c r="F322" s="4"/>
      <c r="G322" s="4"/>
      <c r="H322" s="4"/>
      <c r="I322" s="4"/>
      <c r="J322" s="4"/>
    </row>
    <row r="323" spans="1:10" x14ac:dyDescent="0.25">
      <c r="A323" s="1"/>
      <c r="B323" s="1"/>
      <c r="C323" s="4"/>
      <c r="D323" s="4"/>
      <c r="E323" s="4"/>
      <c r="F323" s="4"/>
      <c r="G323" s="4"/>
      <c r="H323" s="4"/>
      <c r="I323" s="4"/>
      <c r="J323" s="4"/>
    </row>
    <row r="324" spans="1:10" x14ac:dyDescent="0.25">
      <c r="A324" s="1"/>
      <c r="B324" s="1"/>
      <c r="C324" s="4"/>
      <c r="D324" s="4"/>
      <c r="E324" s="4"/>
      <c r="F324" s="4"/>
      <c r="G324" s="4"/>
      <c r="H324" s="4"/>
      <c r="I324" s="4"/>
      <c r="J324" s="4"/>
    </row>
    <row r="325" spans="1:10" x14ac:dyDescent="0.25">
      <c r="A325" s="1"/>
      <c r="B325" s="1"/>
      <c r="C325" s="4"/>
      <c r="D325" s="4"/>
      <c r="E325" s="4"/>
      <c r="F325" s="4"/>
      <c r="G325" s="4"/>
      <c r="H325" s="4"/>
      <c r="I325" s="4"/>
      <c r="J325" s="4"/>
    </row>
    <row r="326" spans="1:10" x14ac:dyDescent="0.25">
      <c r="A326" s="1"/>
      <c r="B326" s="1"/>
      <c r="C326" s="4"/>
      <c r="D326" s="4"/>
      <c r="E326" s="4"/>
      <c r="F326" s="4"/>
      <c r="G326" s="4"/>
      <c r="H326" s="4"/>
      <c r="I326" s="4"/>
      <c r="J326" s="4"/>
    </row>
    <row r="327" spans="1:10" x14ac:dyDescent="0.25">
      <c r="A327" s="1"/>
      <c r="B327" s="1"/>
      <c r="C327" s="4"/>
      <c r="D327" s="4"/>
      <c r="E327" s="4"/>
      <c r="F327" s="4"/>
      <c r="G327" s="4"/>
      <c r="H327" s="4"/>
      <c r="I327" s="4"/>
      <c r="J327" s="4"/>
    </row>
    <row r="328" spans="1:10" x14ac:dyDescent="0.25">
      <c r="A328" s="1"/>
      <c r="B328" s="1"/>
      <c r="C328" s="4"/>
      <c r="D328" s="4"/>
      <c r="E328" s="4"/>
      <c r="F328" s="4"/>
      <c r="G328" s="4"/>
      <c r="H328" s="4"/>
      <c r="I328" s="4"/>
      <c r="J328" s="4"/>
    </row>
    <row r="329" spans="1:10" x14ac:dyDescent="0.25">
      <c r="A329" s="1"/>
      <c r="B329" s="1"/>
      <c r="C329" s="4"/>
      <c r="D329" s="4"/>
      <c r="E329" s="4"/>
      <c r="F329" s="4"/>
      <c r="G329" s="4"/>
      <c r="H329" s="4"/>
      <c r="I329" s="4"/>
      <c r="J329" s="4"/>
    </row>
    <row r="330" spans="1:10" x14ac:dyDescent="0.25">
      <c r="A330" s="1"/>
      <c r="B330" s="1"/>
      <c r="C330" s="4"/>
      <c r="D330" s="4"/>
      <c r="E330" s="4"/>
      <c r="F330" s="4"/>
      <c r="G330" s="4"/>
      <c r="H330" s="4"/>
      <c r="I330" s="4"/>
      <c r="J330" s="4"/>
    </row>
    <row r="331" spans="1:10" x14ac:dyDescent="0.25">
      <c r="A331" s="1"/>
      <c r="B331" s="1"/>
      <c r="C331" s="4"/>
      <c r="D331" s="4"/>
      <c r="E331" s="4"/>
      <c r="F331" s="4"/>
      <c r="G331" s="4"/>
      <c r="H331" s="4"/>
      <c r="I331" s="4"/>
      <c r="J331" s="4"/>
    </row>
    <row r="332" spans="1:10" x14ac:dyDescent="0.25">
      <c r="A332" s="1"/>
      <c r="B332" s="1"/>
      <c r="C332" s="4"/>
      <c r="D332" s="4"/>
      <c r="E332" s="4"/>
      <c r="F332" s="4"/>
      <c r="G332" s="4"/>
      <c r="H332" s="4"/>
      <c r="I332" s="4"/>
      <c r="J332" s="4"/>
    </row>
    <row r="333" spans="1:10" x14ac:dyDescent="0.25">
      <c r="A333" s="1"/>
      <c r="B333" s="1"/>
      <c r="C333" s="4"/>
      <c r="D333" s="4"/>
      <c r="E333" s="4"/>
      <c r="F333" s="4"/>
      <c r="G333" s="4"/>
      <c r="H333" s="4"/>
      <c r="I333" s="4"/>
      <c r="J333" s="4"/>
    </row>
    <row r="334" spans="1:10" x14ac:dyDescent="0.25">
      <c r="A334" s="1"/>
      <c r="B334" s="1"/>
      <c r="C334" s="4"/>
      <c r="D334" s="4"/>
      <c r="E334" s="4"/>
      <c r="F334" s="4"/>
      <c r="G334" s="4"/>
      <c r="H334" s="4"/>
      <c r="I334" s="4"/>
      <c r="J334" s="4"/>
    </row>
    <row r="335" spans="1:10" x14ac:dyDescent="0.25">
      <c r="A335" s="1"/>
      <c r="B335" s="1"/>
      <c r="C335" s="4"/>
      <c r="D335" s="4"/>
      <c r="E335" s="4"/>
      <c r="F335" s="4"/>
      <c r="G335" s="4"/>
      <c r="H335" s="4"/>
      <c r="I335" s="4"/>
      <c r="J335" s="4"/>
    </row>
    <row r="336" spans="1:10" x14ac:dyDescent="0.25">
      <c r="A336" s="1"/>
      <c r="B336" s="1"/>
      <c r="C336" s="4"/>
      <c r="D336" s="4"/>
      <c r="E336" s="4"/>
      <c r="F336" s="4"/>
      <c r="G336" s="4"/>
      <c r="H336" s="4"/>
      <c r="I336" s="4"/>
      <c r="J336" s="4"/>
    </row>
    <row r="337" spans="1:10" x14ac:dyDescent="0.25">
      <c r="A337" s="1"/>
      <c r="B337" s="1"/>
      <c r="C337" s="4"/>
      <c r="D337" s="4"/>
      <c r="E337" s="4"/>
      <c r="F337" s="4"/>
      <c r="G337" s="4"/>
      <c r="H337" s="4"/>
      <c r="I337" s="4"/>
      <c r="J337" s="4"/>
    </row>
    <row r="338" spans="1:10" x14ac:dyDescent="0.25">
      <c r="A338" s="1"/>
      <c r="B338" s="1"/>
      <c r="C338" s="4"/>
      <c r="D338" s="4"/>
      <c r="E338" s="4"/>
      <c r="F338" s="4"/>
      <c r="G338" s="4"/>
      <c r="H338" s="4"/>
      <c r="I338" s="4"/>
      <c r="J338" s="4"/>
    </row>
    <row r="339" spans="1:10" x14ac:dyDescent="0.25">
      <c r="A339" s="1"/>
      <c r="B339" s="1"/>
      <c r="C339" s="4"/>
      <c r="D339" s="4"/>
      <c r="E339" s="4"/>
      <c r="F339" s="4"/>
      <c r="G339" s="4"/>
      <c r="H339" s="4"/>
      <c r="I339" s="4"/>
      <c r="J339" s="4"/>
    </row>
    <row r="340" spans="1:10" x14ac:dyDescent="0.25">
      <c r="A340" s="1"/>
      <c r="B340" s="1"/>
      <c r="C340" s="4"/>
      <c r="D340" s="4"/>
      <c r="E340" s="4"/>
      <c r="F340" s="4"/>
      <c r="G340" s="4"/>
      <c r="H340" s="4"/>
      <c r="I340" s="4"/>
      <c r="J340" s="4"/>
    </row>
    <row r="341" spans="1:10" x14ac:dyDescent="0.25">
      <c r="A341" s="1"/>
      <c r="B341" s="1"/>
      <c r="C341" s="4"/>
      <c r="D341" s="4"/>
      <c r="E341" s="4"/>
      <c r="F341" s="4"/>
      <c r="G341" s="4"/>
      <c r="H341" s="4"/>
      <c r="I341" s="4"/>
      <c r="J341" s="4"/>
    </row>
    <row r="342" spans="1:10" x14ac:dyDescent="0.25">
      <c r="A342" s="1"/>
      <c r="B342" s="1"/>
      <c r="C342" s="4"/>
      <c r="D342" s="4"/>
      <c r="E342" s="4"/>
      <c r="F342" s="4"/>
      <c r="G342" s="4"/>
      <c r="H342" s="4"/>
      <c r="I342" s="4"/>
      <c r="J342" s="4"/>
    </row>
    <row r="343" spans="1:10" x14ac:dyDescent="0.25">
      <c r="A343" s="1"/>
      <c r="B343" s="1"/>
      <c r="C343" s="4"/>
      <c r="D343" s="4"/>
      <c r="E343" s="4"/>
      <c r="F343" s="4"/>
      <c r="G343" s="4"/>
      <c r="H343" s="4"/>
      <c r="I343" s="4"/>
      <c r="J343" s="4"/>
    </row>
    <row r="344" spans="1:10" x14ac:dyDescent="0.25">
      <c r="A344" s="1"/>
      <c r="B344" s="1"/>
      <c r="C344" s="4"/>
      <c r="D344" s="4"/>
      <c r="E344" s="4"/>
      <c r="F344" s="4"/>
      <c r="G344" s="4"/>
      <c r="H344" s="4"/>
      <c r="I344" s="4"/>
      <c r="J344" s="4"/>
    </row>
    <row r="345" spans="1:10" x14ac:dyDescent="0.25">
      <c r="A345" s="1"/>
      <c r="B345" s="1"/>
      <c r="C345" s="4"/>
      <c r="D345" s="4"/>
      <c r="E345" s="4"/>
      <c r="F345" s="4"/>
      <c r="G345" s="4"/>
      <c r="H345" s="4"/>
      <c r="I345" s="4"/>
      <c r="J345" s="4"/>
    </row>
    <row r="346" spans="1:10" x14ac:dyDescent="0.25">
      <c r="A346" s="1"/>
      <c r="B346" s="1"/>
      <c r="C346" s="4"/>
      <c r="D346" s="4"/>
      <c r="E346" s="4"/>
      <c r="F346" s="4"/>
      <c r="G346" s="4"/>
      <c r="H346" s="4"/>
      <c r="I346" s="4"/>
      <c r="J346" s="4"/>
    </row>
    <row r="347" spans="1:10" x14ac:dyDescent="0.25">
      <c r="A347" s="1"/>
      <c r="B347" s="1"/>
      <c r="C347" s="4"/>
      <c r="D347" s="4"/>
      <c r="E347" s="4"/>
      <c r="F347" s="4"/>
      <c r="G347" s="4"/>
      <c r="H347" s="4"/>
      <c r="I347" s="4"/>
      <c r="J347" s="4"/>
    </row>
    <row r="348" spans="1:10" x14ac:dyDescent="0.25">
      <c r="A348" s="1"/>
      <c r="B348" s="1"/>
      <c r="C348" s="4"/>
      <c r="D348" s="4"/>
      <c r="E348" s="4"/>
      <c r="F348" s="4"/>
      <c r="G348" s="4"/>
      <c r="H348" s="4"/>
      <c r="I348" s="4"/>
      <c r="J348" s="4"/>
    </row>
    <row r="349" spans="1:10" x14ac:dyDescent="0.25">
      <c r="A349" s="1"/>
      <c r="B349" s="1"/>
      <c r="C349" s="4"/>
      <c r="D349" s="4"/>
      <c r="E349" s="4"/>
      <c r="F349" s="4"/>
      <c r="G349" s="4"/>
      <c r="H349" s="4"/>
      <c r="I349" s="4"/>
      <c r="J349" s="4"/>
    </row>
    <row r="350" spans="1:10" x14ac:dyDescent="0.25">
      <c r="A350" s="1"/>
      <c r="B350" s="1"/>
      <c r="C350" s="4"/>
      <c r="D350" s="4"/>
      <c r="E350" s="4"/>
      <c r="F350" s="4"/>
      <c r="G350" s="4"/>
      <c r="H350" s="4"/>
      <c r="I350" s="4"/>
      <c r="J350" s="4"/>
    </row>
    <row r="351" spans="1:10" x14ac:dyDescent="0.25">
      <c r="A351" s="1"/>
      <c r="B351" s="1"/>
      <c r="C351" s="4"/>
      <c r="D351" s="4"/>
      <c r="E351" s="4"/>
      <c r="F351" s="4"/>
      <c r="G351" s="4"/>
      <c r="H351" s="4"/>
      <c r="I351" s="4"/>
      <c r="J351" s="4"/>
    </row>
    <row r="352" spans="1:10" x14ac:dyDescent="0.25">
      <c r="A352" s="1"/>
      <c r="B352" s="1"/>
      <c r="C352" s="4"/>
      <c r="D352" s="4"/>
      <c r="E352" s="4"/>
      <c r="F352" s="4"/>
      <c r="G352" s="4"/>
      <c r="H352" s="4"/>
      <c r="I352" s="4"/>
      <c r="J352" s="4"/>
    </row>
    <row r="353" spans="1:10" x14ac:dyDescent="0.25">
      <c r="A353" s="1"/>
      <c r="B353" s="1"/>
      <c r="C353" s="4"/>
      <c r="D353" s="4"/>
      <c r="E353" s="4"/>
      <c r="F353" s="4"/>
      <c r="G353" s="4"/>
      <c r="H353" s="4"/>
      <c r="I353" s="4"/>
      <c r="J353" s="4"/>
    </row>
    <row r="354" spans="1:10" x14ac:dyDescent="0.25">
      <c r="A354" s="1"/>
      <c r="B354" s="1"/>
      <c r="C354" s="4"/>
      <c r="D354" s="4"/>
      <c r="E354" s="4"/>
      <c r="F354" s="4"/>
      <c r="G354" s="4"/>
      <c r="H354" s="4"/>
      <c r="I354" s="4"/>
      <c r="J354" s="4"/>
    </row>
    <row r="355" spans="1:10" x14ac:dyDescent="0.25">
      <c r="A355" s="1"/>
      <c r="B355" s="1"/>
      <c r="C355" s="4"/>
      <c r="D355" s="4"/>
      <c r="E355" s="4"/>
      <c r="F355" s="4"/>
      <c r="G355" s="4"/>
      <c r="H355" s="4"/>
      <c r="I355" s="4"/>
      <c r="J355" s="4"/>
    </row>
    <row r="356" spans="1:10" x14ac:dyDescent="0.25">
      <c r="A356" s="1"/>
      <c r="B356" s="1"/>
      <c r="C356" s="4"/>
      <c r="D356" s="4"/>
      <c r="E356" s="4"/>
      <c r="F356" s="4"/>
      <c r="G356" s="4"/>
      <c r="H356" s="4"/>
      <c r="I356" s="4"/>
      <c r="J356" s="4"/>
    </row>
    <row r="357" spans="1:10" x14ac:dyDescent="0.25">
      <c r="A357" s="1"/>
      <c r="B357" s="1"/>
      <c r="C357" s="4"/>
      <c r="D357" s="4"/>
      <c r="E357" s="4"/>
      <c r="F357" s="4"/>
      <c r="G357" s="4"/>
      <c r="H357" s="4"/>
      <c r="I357" s="4"/>
      <c r="J357" s="4"/>
    </row>
    <row r="358" spans="1:10" x14ac:dyDescent="0.25">
      <c r="A358" s="1"/>
      <c r="B358" s="1"/>
      <c r="C358" s="4"/>
      <c r="D358" s="4"/>
      <c r="E358" s="4"/>
      <c r="F358" s="4"/>
      <c r="G358" s="4"/>
      <c r="H358" s="4"/>
      <c r="I358" s="4"/>
      <c r="J358" s="4"/>
    </row>
    <row r="359" spans="1:10" x14ac:dyDescent="0.25">
      <c r="A359" s="1"/>
      <c r="B359" s="1"/>
      <c r="C359" s="4"/>
      <c r="D359" s="4"/>
      <c r="E359" s="4"/>
      <c r="F359" s="4"/>
      <c r="G359" s="4"/>
      <c r="H359" s="4"/>
      <c r="I359" s="4"/>
      <c r="J359" s="4"/>
    </row>
    <row r="360" spans="1:10" x14ac:dyDescent="0.25">
      <c r="A360" s="1"/>
      <c r="B360" s="1"/>
      <c r="C360" s="4"/>
      <c r="D360" s="4"/>
      <c r="E360" s="4"/>
      <c r="F360" s="4"/>
      <c r="G360" s="4"/>
      <c r="H360" s="4"/>
      <c r="I360" s="4"/>
      <c r="J360" s="4"/>
    </row>
    <row r="361" spans="1:10" x14ac:dyDescent="0.25">
      <c r="A361" s="1"/>
      <c r="B361" s="1"/>
      <c r="C361" s="4"/>
      <c r="D361" s="4"/>
      <c r="E361" s="4"/>
      <c r="F361" s="4"/>
      <c r="G361" s="4"/>
      <c r="H361" s="4"/>
      <c r="I361" s="4"/>
      <c r="J361" s="4"/>
    </row>
    <row r="362" spans="1:10" x14ac:dyDescent="0.25">
      <c r="A362" s="1"/>
      <c r="B362" s="1"/>
      <c r="C362" s="4"/>
      <c r="D362" s="4"/>
      <c r="E362" s="4"/>
      <c r="F362" s="4"/>
      <c r="G362" s="4"/>
      <c r="H362" s="4"/>
      <c r="I362" s="4"/>
      <c r="J362" s="4"/>
    </row>
    <row r="363" spans="1:10" x14ac:dyDescent="0.25">
      <c r="A363" s="1"/>
      <c r="B363" s="1"/>
      <c r="C363" s="4"/>
      <c r="D363" s="4"/>
      <c r="E363" s="4"/>
      <c r="F363" s="4"/>
      <c r="G363" s="4"/>
      <c r="H363" s="4"/>
      <c r="I363" s="4"/>
      <c r="J363" s="4"/>
    </row>
    <row r="364" spans="1:10" x14ac:dyDescent="0.25">
      <c r="A364" s="1"/>
      <c r="B364" s="1"/>
      <c r="C364" s="4"/>
      <c r="D364" s="4"/>
      <c r="E364" s="4"/>
      <c r="F364" s="4"/>
      <c r="G364" s="4"/>
      <c r="H364" s="4"/>
      <c r="I364" s="4"/>
      <c r="J364" s="4"/>
    </row>
    <row r="365" spans="1:10" x14ac:dyDescent="0.25">
      <c r="A365" s="1"/>
      <c r="B365" s="1"/>
      <c r="C365" s="4"/>
      <c r="D365" s="4"/>
      <c r="E365" s="4"/>
      <c r="F365" s="4"/>
      <c r="G365" s="4"/>
      <c r="H365" s="4"/>
      <c r="I365" s="4"/>
      <c r="J365" s="4"/>
    </row>
    <row r="366" spans="1:10" x14ac:dyDescent="0.25">
      <c r="A366" s="1"/>
      <c r="B366" s="1"/>
      <c r="C366" s="4"/>
      <c r="D366" s="4"/>
      <c r="E366" s="4"/>
      <c r="F366" s="4"/>
      <c r="G366" s="4"/>
      <c r="H366" s="4"/>
      <c r="I366" s="4"/>
      <c r="J366" s="4"/>
    </row>
    <row r="367" spans="1:10" x14ac:dyDescent="0.25">
      <c r="A367" s="1"/>
      <c r="B367" s="1"/>
      <c r="C367" s="4"/>
      <c r="D367" s="4"/>
      <c r="E367" s="4"/>
      <c r="F367" s="4"/>
      <c r="G367" s="4"/>
      <c r="H367" s="4"/>
      <c r="I367" s="4"/>
      <c r="J367" s="4"/>
    </row>
    <row r="368" spans="1:10" x14ac:dyDescent="0.25">
      <c r="A368" s="1"/>
      <c r="B368" s="1"/>
      <c r="C368" s="4"/>
      <c r="D368" s="4"/>
      <c r="E368" s="4"/>
      <c r="F368" s="4"/>
      <c r="G368" s="4"/>
      <c r="H368" s="4"/>
      <c r="I368" s="4"/>
      <c r="J368" s="4"/>
    </row>
    <row r="369" spans="1:10" x14ac:dyDescent="0.25">
      <c r="A369" s="1"/>
      <c r="B369" s="1"/>
      <c r="C369" s="4"/>
      <c r="D369" s="4"/>
      <c r="E369" s="4"/>
      <c r="F369" s="4"/>
      <c r="G369" s="4"/>
      <c r="H369" s="4"/>
      <c r="I369" s="4"/>
      <c r="J369" s="4"/>
    </row>
    <row r="370" spans="1:10" x14ac:dyDescent="0.25">
      <c r="A370" s="1"/>
      <c r="B370" s="1"/>
      <c r="C370" s="4"/>
      <c r="D370" s="4"/>
      <c r="E370" s="4"/>
      <c r="F370" s="4"/>
      <c r="G370" s="4"/>
      <c r="H370" s="4"/>
      <c r="I370" s="4"/>
      <c r="J370" s="4"/>
    </row>
    <row r="371" spans="1:10" x14ac:dyDescent="0.25">
      <c r="A371" s="1"/>
      <c r="B371" s="1"/>
      <c r="C371" s="4"/>
      <c r="D371" s="4"/>
      <c r="E371" s="4"/>
      <c r="F371" s="4"/>
      <c r="G371" s="4"/>
      <c r="H371" s="4"/>
      <c r="I371" s="4"/>
      <c r="J371" s="4"/>
    </row>
    <row r="372" spans="1:10" x14ac:dyDescent="0.25">
      <c r="A372" s="1"/>
      <c r="B372" s="1"/>
      <c r="C372" s="4"/>
      <c r="D372" s="4"/>
      <c r="E372" s="4"/>
      <c r="F372" s="4"/>
      <c r="G372" s="4"/>
      <c r="H372" s="4"/>
      <c r="I372" s="4"/>
      <c r="J372" s="4"/>
    </row>
    <row r="373" spans="1:10" x14ac:dyDescent="0.25">
      <c r="A373" s="1"/>
      <c r="B373" s="1"/>
      <c r="C373" s="4"/>
      <c r="D373" s="4"/>
      <c r="E373" s="4"/>
      <c r="F373" s="4"/>
      <c r="G373" s="4"/>
      <c r="H373" s="4"/>
      <c r="I373" s="4"/>
      <c r="J373" s="4"/>
    </row>
    <row r="374" spans="1:10" x14ac:dyDescent="0.25">
      <c r="A374" s="1"/>
      <c r="B374" s="1"/>
      <c r="C374" s="4"/>
      <c r="D374" s="4"/>
      <c r="E374" s="4"/>
      <c r="F374" s="4"/>
      <c r="G374" s="4"/>
      <c r="H374" s="4"/>
      <c r="I374" s="4"/>
      <c r="J374" s="4"/>
    </row>
    <row r="375" spans="1:10" x14ac:dyDescent="0.25">
      <c r="A375" s="1"/>
      <c r="B375" s="1"/>
      <c r="C375" s="4"/>
      <c r="D375" s="4"/>
      <c r="E375" s="4"/>
      <c r="F375" s="4"/>
      <c r="G375" s="4"/>
      <c r="H375" s="4"/>
      <c r="I375" s="4"/>
      <c r="J375" s="4"/>
    </row>
    <row r="376" spans="1:10" x14ac:dyDescent="0.25">
      <c r="A376" s="1"/>
      <c r="B376" s="1"/>
      <c r="C376" s="4"/>
      <c r="D376" s="4"/>
      <c r="E376" s="4"/>
      <c r="F376" s="4"/>
      <c r="G376" s="4"/>
      <c r="H376" s="4"/>
      <c r="I376" s="4"/>
      <c r="J376" s="4"/>
    </row>
    <row r="377" spans="1:10" x14ac:dyDescent="0.25">
      <c r="A377" s="1"/>
      <c r="B377" s="1"/>
      <c r="C377" s="4"/>
      <c r="D377" s="4"/>
      <c r="E377" s="4"/>
      <c r="F377" s="4"/>
      <c r="G377" s="4"/>
      <c r="H377" s="4"/>
      <c r="I377" s="4"/>
      <c r="J377" s="4"/>
    </row>
    <row r="378" spans="1:10" x14ac:dyDescent="0.25">
      <c r="A378" s="1"/>
      <c r="B378" s="1"/>
      <c r="C378" s="4"/>
      <c r="D378" s="4"/>
      <c r="E378" s="4"/>
      <c r="F378" s="4"/>
      <c r="G378" s="4"/>
      <c r="H378" s="4"/>
      <c r="I378" s="4"/>
      <c r="J378" s="4"/>
    </row>
    <row r="379" spans="1:10" x14ac:dyDescent="0.25">
      <c r="A379" s="1"/>
      <c r="B379" s="1"/>
      <c r="C379" s="4"/>
      <c r="D379" s="4"/>
      <c r="E379" s="4"/>
      <c r="F379" s="4"/>
      <c r="G379" s="4"/>
      <c r="H379" s="4"/>
      <c r="I379" s="4"/>
      <c r="J379" s="4"/>
    </row>
    <row r="380" spans="1:10" x14ac:dyDescent="0.25">
      <c r="A380" s="1"/>
      <c r="B380" s="1"/>
      <c r="C380" s="4"/>
      <c r="D380" s="4"/>
      <c r="E380" s="4"/>
      <c r="F380" s="4"/>
      <c r="G380" s="4"/>
      <c r="H380" s="4"/>
      <c r="I380" s="4"/>
      <c r="J380" s="4"/>
    </row>
    <row r="381" spans="1:10" x14ac:dyDescent="0.25">
      <c r="A381" s="1"/>
      <c r="B381" s="1"/>
      <c r="C381" s="4"/>
      <c r="D381" s="4"/>
      <c r="E381" s="4"/>
      <c r="F381" s="4"/>
      <c r="G381" s="4"/>
      <c r="H381" s="4"/>
      <c r="I381" s="4"/>
      <c r="J381" s="4"/>
    </row>
    <row r="382" spans="1:10" x14ac:dyDescent="0.25">
      <c r="A382" s="1"/>
      <c r="B382" s="1"/>
      <c r="C382" s="4"/>
      <c r="D382" s="4"/>
      <c r="E382" s="4"/>
      <c r="F382" s="4"/>
      <c r="G382" s="4"/>
      <c r="H382" s="4"/>
      <c r="I382" s="4"/>
      <c r="J382" s="4"/>
    </row>
    <row r="383" spans="1:10" x14ac:dyDescent="0.25">
      <c r="A383" s="1"/>
      <c r="B383" s="1"/>
      <c r="C383" s="4"/>
      <c r="D383" s="4"/>
      <c r="E383" s="4"/>
      <c r="F383" s="4"/>
      <c r="G383" s="4"/>
      <c r="H383" s="4"/>
      <c r="I383" s="4"/>
      <c r="J383" s="4"/>
    </row>
    <row r="384" spans="1:10" x14ac:dyDescent="0.25">
      <c r="A384" s="1"/>
      <c r="B384" s="1"/>
      <c r="C384" s="4"/>
      <c r="D384" s="4"/>
      <c r="E384" s="4"/>
      <c r="F384" s="4"/>
      <c r="G384" s="4"/>
      <c r="H384" s="4"/>
      <c r="I384" s="4"/>
      <c r="J384" s="4"/>
    </row>
    <row r="385" spans="1:10" x14ac:dyDescent="0.25">
      <c r="A385" s="1"/>
      <c r="B385" s="1"/>
      <c r="C385" s="4"/>
      <c r="D385" s="4"/>
      <c r="E385" s="4"/>
      <c r="F385" s="4"/>
      <c r="G385" s="4"/>
      <c r="H385" s="4"/>
      <c r="I385" s="4"/>
      <c r="J385" s="4"/>
    </row>
    <row r="386" spans="1:10" x14ac:dyDescent="0.25">
      <c r="A386" s="1"/>
      <c r="B386" s="1"/>
      <c r="C386" s="4"/>
      <c r="D386" s="4"/>
      <c r="E386" s="4"/>
      <c r="F386" s="4"/>
      <c r="G386" s="4"/>
      <c r="H386" s="4"/>
      <c r="I386" s="4"/>
      <c r="J386" s="4"/>
    </row>
    <row r="387" spans="1:10" x14ac:dyDescent="0.25">
      <c r="A387" s="1"/>
      <c r="B387" s="1"/>
      <c r="C387" s="4"/>
      <c r="D387" s="4"/>
      <c r="E387" s="4"/>
      <c r="F387" s="4"/>
      <c r="G387" s="4"/>
      <c r="H387" s="4"/>
      <c r="I387" s="4"/>
      <c r="J387" s="4"/>
    </row>
    <row r="388" spans="1:10" x14ac:dyDescent="0.25">
      <c r="A388" s="1"/>
      <c r="B388" s="1"/>
      <c r="C388" s="4"/>
      <c r="D388" s="4"/>
      <c r="E388" s="4"/>
      <c r="F388" s="4"/>
      <c r="G388" s="4"/>
      <c r="H388" s="4"/>
      <c r="I388" s="4"/>
      <c r="J388" s="4"/>
    </row>
    <row r="389" spans="1:10" x14ac:dyDescent="0.25">
      <c r="A389" s="1"/>
      <c r="B389" s="1"/>
      <c r="C389" s="4"/>
      <c r="D389" s="4"/>
      <c r="E389" s="4"/>
      <c r="F389" s="4"/>
      <c r="G389" s="4"/>
      <c r="H389" s="4"/>
      <c r="I389" s="4"/>
      <c r="J389" s="4"/>
    </row>
    <row r="390" spans="1:10" x14ac:dyDescent="0.25">
      <c r="A390" s="1"/>
      <c r="B390" s="1"/>
      <c r="C390" s="4"/>
      <c r="D390" s="4"/>
      <c r="E390" s="4"/>
      <c r="F390" s="4"/>
      <c r="G390" s="4"/>
      <c r="H390" s="4"/>
      <c r="I390" s="4"/>
      <c r="J390" s="4"/>
    </row>
    <row r="391" spans="1:10" x14ac:dyDescent="0.25">
      <c r="A391" s="1"/>
      <c r="B391" s="1"/>
      <c r="C391" s="4"/>
      <c r="D391" s="4"/>
      <c r="E391" s="4"/>
      <c r="F391" s="4"/>
      <c r="G391" s="4"/>
      <c r="H391" s="4"/>
      <c r="I391" s="4"/>
      <c r="J391" s="4"/>
    </row>
    <row r="392" spans="1:10" x14ac:dyDescent="0.25">
      <c r="A392" s="1"/>
      <c r="B392" s="1"/>
      <c r="C392" s="4"/>
      <c r="D392" s="4"/>
      <c r="E392" s="4"/>
      <c r="F392" s="4"/>
      <c r="G392" s="4"/>
      <c r="H392" s="4"/>
      <c r="I392" s="4"/>
      <c r="J392" s="4"/>
    </row>
    <row r="393" spans="1:10" x14ac:dyDescent="0.25">
      <c r="A393" s="1"/>
      <c r="B393" s="1"/>
      <c r="C393" s="4"/>
      <c r="D393" s="4"/>
      <c r="E393" s="4"/>
      <c r="F393" s="4"/>
      <c r="G393" s="4"/>
      <c r="H393" s="4"/>
      <c r="I393" s="4"/>
      <c r="J393" s="4"/>
    </row>
    <row r="394" spans="1:10" x14ac:dyDescent="0.25">
      <c r="A394" s="1"/>
      <c r="B394" s="1"/>
      <c r="C394" s="4"/>
      <c r="D394" s="4"/>
      <c r="E394" s="4"/>
      <c r="F394" s="4"/>
      <c r="G394" s="4"/>
      <c r="H394" s="4"/>
      <c r="I394" s="4"/>
      <c r="J394" s="4"/>
    </row>
    <row r="395" spans="1:10" x14ac:dyDescent="0.25">
      <c r="A395" s="1"/>
      <c r="B395" s="1"/>
      <c r="C395" s="4"/>
      <c r="D395" s="4"/>
      <c r="E395" s="4"/>
      <c r="F395" s="4"/>
      <c r="G395" s="4"/>
      <c r="H395" s="4"/>
      <c r="I395" s="4"/>
      <c r="J395" s="4"/>
    </row>
    <row r="396" spans="1:10" x14ac:dyDescent="0.25">
      <c r="A396" s="1"/>
      <c r="B396" s="1"/>
      <c r="C396" s="4"/>
      <c r="D396" s="4"/>
      <c r="E396" s="4"/>
      <c r="F396" s="4"/>
      <c r="G396" s="4"/>
      <c r="H396" s="4"/>
      <c r="I396" s="4"/>
      <c r="J396" s="4"/>
    </row>
    <row r="397" spans="1:10" x14ac:dyDescent="0.25">
      <c r="A397" s="1"/>
      <c r="B397" s="1"/>
      <c r="C397" s="4"/>
      <c r="D397" s="4"/>
      <c r="E397" s="4"/>
      <c r="F397" s="4"/>
      <c r="G397" s="4"/>
      <c r="H397" s="4"/>
      <c r="I397" s="4"/>
      <c r="J397" s="4"/>
    </row>
    <row r="398" spans="1:10" x14ac:dyDescent="0.25">
      <c r="A398" s="1"/>
      <c r="B398" s="1"/>
      <c r="C398" s="4"/>
      <c r="D398" s="4"/>
      <c r="E398" s="4"/>
      <c r="F398" s="4"/>
      <c r="G398" s="4"/>
      <c r="H398" s="4"/>
      <c r="I398" s="4"/>
      <c r="J398" s="4"/>
    </row>
    <row r="399" spans="1:10" x14ac:dyDescent="0.25">
      <c r="A399" s="1"/>
      <c r="B399" s="1"/>
      <c r="C399" s="4"/>
      <c r="D399" s="4"/>
      <c r="E399" s="4"/>
      <c r="F399" s="4"/>
      <c r="G399" s="4"/>
      <c r="H399" s="4"/>
      <c r="I399" s="4"/>
      <c r="J399" s="4"/>
    </row>
    <row r="400" spans="1:10" x14ac:dyDescent="0.25">
      <c r="A400" s="1"/>
      <c r="B400" s="1"/>
      <c r="C400" s="4"/>
      <c r="D400" s="4"/>
      <c r="E400" s="4"/>
      <c r="F400" s="4"/>
      <c r="G400" s="4"/>
      <c r="H400" s="4"/>
      <c r="I400" s="4"/>
      <c r="J400" s="4"/>
    </row>
    <row r="401" spans="1:10" x14ac:dyDescent="0.25">
      <c r="A401" s="1"/>
      <c r="B401" s="1"/>
      <c r="C401" s="4"/>
      <c r="D401" s="4"/>
      <c r="E401" s="4"/>
      <c r="F401" s="4"/>
      <c r="G401" s="4"/>
      <c r="H401" s="4"/>
      <c r="I401" s="4"/>
      <c r="J401" s="4"/>
    </row>
    <row r="402" spans="1:10" x14ac:dyDescent="0.25">
      <c r="A402" s="1"/>
      <c r="B402" s="1"/>
      <c r="C402" s="4"/>
      <c r="D402" s="4"/>
      <c r="E402" s="4"/>
      <c r="F402" s="4"/>
      <c r="G402" s="4"/>
      <c r="H402" s="4"/>
      <c r="I402" s="4"/>
      <c r="J402" s="4"/>
    </row>
    <row r="403" spans="1:10" x14ac:dyDescent="0.25">
      <c r="A403" s="1"/>
      <c r="B403" s="1"/>
      <c r="C403" s="4"/>
      <c r="D403" s="4"/>
      <c r="E403" s="4"/>
      <c r="F403" s="4"/>
      <c r="G403" s="4"/>
      <c r="H403" s="4"/>
      <c r="I403" s="4"/>
      <c r="J403" s="4"/>
    </row>
    <row r="404" spans="1:10" x14ac:dyDescent="0.25">
      <c r="A404" s="1"/>
      <c r="B404" s="1"/>
      <c r="C404" s="4"/>
      <c r="D404" s="4"/>
      <c r="E404" s="4"/>
      <c r="F404" s="4"/>
      <c r="G404" s="4"/>
      <c r="H404" s="4"/>
      <c r="I404" s="4"/>
      <c r="J404" s="4"/>
    </row>
    <row r="405" spans="1:10" x14ac:dyDescent="0.25">
      <c r="A405" s="1"/>
      <c r="B405" s="1"/>
      <c r="C405" s="4"/>
      <c r="D405" s="4"/>
      <c r="E405" s="4"/>
      <c r="F405" s="4"/>
      <c r="G405" s="4"/>
      <c r="H405" s="4"/>
      <c r="I405" s="4"/>
      <c r="J405" s="4"/>
    </row>
    <row r="406" spans="1:10" x14ac:dyDescent="0.25">
      <c r="A406" s="1"/>
      <c r="B406" s="1"/>
      <c r="C406" s="4"/>
      <c r="D406" s="4"/>
      <c r="E406" s="4"/>
      <c r="F406" s="4"/>
      <c r="G406" s="4"/>
      <c r="H406" s="4"/>
      <c r="I406" s="4"/>
      <c r="J406" s="4"/>
    </row>
    <row r="407" spans="1:10" x14ac:dyDescent="0.25">
      <c r="A407" s="1"/>
      <c r="B407" s="1"/>
      <c r="C407" s="4"/>
      <c r="D407" s="4"/>
      <c r="E407" s="4"/>
      <c r="F407" s="4"/>
      <c r="G407" s="4"/>
      <c r="H407" s="4"/>
      <c r="I407" s="4"/>
      <c r="J407" s="4"/>
    </row>
    <row r="408" spans="1:10" x14ac:dyDescent="0.25">
      <c r="A408" s="1"/>
      <c r="B408" s="1"/>
      <c r="C408" s="4"/>
      <c r="D408" s="4"/>
      <c r="E408" s="4"/>
      <c r="F408" s="4"/>
      <c r="G408" s="4"/>
      <c r="H408" s="4"/>
      <c r="I408" s="4"/>
      <c r="J408" s="4"/>
    </row>
    <row r="409" spans="1:10" x14ac:dyDescent="0.25">
      <c r="A409" s="1"/>
      <c r="B409" s="1"/>
      <c r="C409" s="4"/>
      <c r="D409" s="4"/>
      <c r="E409" s="4"/>
      <c r="F409" s="4"/>
      <c r="G409" s="4"/>
      <c r="H409" s="4"/>
      <c r="I409" s="4"/>
      <c r="J409" s="4"/>
    </row>
    <row r="410" spans="1:10" x14ac:dyDescent="0.25">
      <c r="A410" s="1"/>
      <c r="B410" s="1"/>
      <c r="C410" s="4"/>
      <c r="D410" s="4"/>
      <c r="E410" s="4"/>
      <c r="F410" s="4"/>
      <c r="G410" s="4"/>
      <c r="H410" s="4"/>
      <c r="I410" s="4"/>
      <c r="J410" s="4"/>
    </row>
    <row r="411" spans="1:10" x14ac:dyDescent="0.25">
      <c r="A411" s="1"/>
      <c r="B411" s="1"/>
      <c r="C411" s="4"/>
      <c r="D411" s="4"/>
      <c r="E411" s="4"/>
      <c r="F411" s="4"/>
      <c r="G411" s="4"/>
      <c r="H411" s="4"/>
      <c r="I411" s="4"/>
      <c r="J411" s="4"/>
    </row>
    <row r="412" spans="1:10" x14ac:dyDescent="0.25">
      <c r="A412" s="1"/>
      <c r="B412" s="1"/>
      <c r="C412" s="4"/>
      <c r="D412" s="4"/>
      <c r="E412" s="4"/>
      <c r="F412" s="4"/>
      <c r="G412" s="4"/>
      <c r="H412" s="4"/>
      <c r="I412" s="4"/>
      <c r="J412" s="4"/>
    </row>
    <row r="413" spans="1:10" x14ac:dyDescent="0.25">
      <c r="A413" s="1"/>
      <c r="B413" s="1"/>
      <c r="C413" s="4"/>
      <c r="D413" s="4"/>
      <c r="E413" s="4"/>
      <c r="F413" s="4"/>
      <c r="G413" s="4"/>
      <c r="H413" s="4"/>
      <c r="I413" s="4"/>
      <c r="J413" s="4"/>
    </row>
    <row r="414" spans="1:10" x14ac:dyDescent="0.25">
      <c r="A414" s="1"/>
      <c r="B414" s="1"/>
      <c r="C414" s="4"/>
      <c r="D414" s="4"/>
      <c r="E414" s="4"/>
      <c r="F414" s="4"/>
      <c r="G414" s="4"/>
      <c r="H414" s="4"/>
      <c r="I414" s="4"/>
      <c r="J414" s="4"/>
    </row>
    <row r="415" spans="1:10" x14ac:dyDescent="0.25">
      <c r="A415" s="1"/>
      <c r="B415" s="1"/>
      <c r="C415" s="4"/>
      <c r="D415" s="4"/>
      <c r="E415" s="4"/>
      <c r="F415" s="4"/>
      <c r="G415" s="4"/>
      <c r="H415" s="4"/>
      <c r="I415" s="4"/>
      <c r="J415" s="4"/>
    </row>
    <row r="416" spans="1:10" x14ac:dyDescent="0.25">
      <c r="A416" s="1"/>
      <c r="B416" s="1"/>
      <c r="C416" s="4"/>
      <c r="D416" s="4"/>
      <c r="E416" s="4"/>
      <c r="F416" s="4"/>
      <c r="G416" s="4"/>
      <c r="H416" s="4"/>
      <c r="I416" s="4"/>
      <c r="J416" s="4"/>
    </row>
    <row r="417" spans="1:10" x14ac:dyDescent="0.25">
      <c r="A417" s="1"/>
      <c r="B417" s="1"/>
      <c r="C417" s="4"/>
      <c r="D417" s="4"/>
      <c r="E417" s="4"/>
      <c r="F417" s="4"/>
      <c r="G417" s="4"/>
      <c r="H417" s="4"/>
      <c r="I417" s="4"/>
      <c r="J417" s="4"/>
    </row>
    <row r="418" spans="1:10" x14ac:dyDescent="0.25">
      <c r="A418" s="1"/>
      <c r="B418" s="1"/>
      <c r="C418" s="4"/>
      <c r="D418" s="4"/>
      <c r="E418" s="4"/>
      <c r="F418" s="4"/>
      <c r="G418" s="4"/>
      <c r="H418" s="4"/>
      <c r="I418" s="4"/>
      <c r="J418" s="4"/>
    </row>
    <row r="419" spans="1:10" x14ac:dyDescent="0.25">
      <c r="A419" s="1"/>
      <c r="B419" s="1"/>
      <c r="C419" s="4"/>
      <c r="D419" s="4"/>
      <c r="E419" s="4"/>
      <c r="F419" s="4"/>
      <c r="G419" s="4"/>
      <c r="H419" s="4"/>
      <c r="I419" s="4"/>
      <c r="J419" s="4"/>
    </row>
    <row r="420" spans="1:10" x14ac:dyDescent="0.25">
      <c r="A420" s="1"/>
      <c r="B420" s="1"/>
      <c r="C420" s="4"/>
      <c r="D420" s="4"/>
      <c r="E420" s="4"/>
      <c r="F420" s="4"/>
      <c r="G420" s="4"/>
      <c r="H420" s="4"/>
      <c r="I420" s="4"/>
      <c r="J420" s="4"/>
    </row>
    <row r="421" spans="1:10" x14ac:dyDescent="0.25">
      <c r="A421" s="1"/>
      <c r="B421" s="1"/>
      <c r="C421" s="4"/>
      <c r="D421" s="4"/>
      <c r="E421" s="4"/>
      <c r="F421" s="4"/>
      <c r="G421" s="4"/>
      <c r="H421" s="4"/>
      <c r="I421" s="4"/>
      <c r="J421" s="4"/>
    </row>
    <row r="422" spans="1:10" x14ac:dyDescent="0.25">
      <c r="A422" s="1"/>
      <c r="B422" s="1"/>
      <c r="C422" s="4"/>
      <c r="D422" s="4"/>
      <c r="E422" s="4"/>
      <c r="F422" s="4"/>
      <c r="G422" s="4"/>
      <c r="H422" s="4"/>
      <c r="I422" s="4"/>
      <c r="J422" s="4"/>
    </row>
    <row r="423" spans="1:10" x14ac:dyDescent="0.25">
      <c r="A423" s="1"/>
      <c r="B423" s="1"/>
      <c r="C423" s="4"/>
      <c r="D423" s="4"/>
      <c r="E423" s="4"/>
      <c r="F423" s="4"/>
      <c r="G423" s="4"/>
      <c r="H423" s="4"/>
      <c r="I423" s="4"/>
      <c r="J423" s="4"/>
    </row>
    <row r="424" spans="1:10" x14ac:dyDescent="0.25">
      <c r="A424" s="1"/>
      <c r="B424" s="1"/>
      <c r="C424" s="4"/>
      <c r="D424" s="4"/>
      <c r="E424" s="4"/>
      <c r="F424" s="4"/>
      <c r="G424" s="4"/>
      <c r="H424" s="4"/>
      <c r="I424" s="4"/>
      <c r="J424" s="4"/>
    </row>
    <row r="425" spans="1:10" x14ac:dyDescent="0.25">
      <c r="A425" s="1"/>
      <c r="B425" s="1"/>
      <c r="C425" s="4"/>
      <c r="D425" s="4"/>
      <c r="E425" s="4"/>
      <c r="F425" s="4"/>
      <c r="G425" s="4"/>
      <c r="H425" s="4"/>
      <c r="I425" s="4"/>
      <c r="J425" s="4"/>
    </row>
    <row r="426" spans="1:10" x14ac:dyDescent="0.25">
      <c r="A426" s="1"/>
      <c r="B426" s="1"/>
      <c r="C426" s="4"/>
      <c r="D426" s="4"/>
      <c r="E426" s="4"/>
      <c r="F426" s="4"/>
      <c r="G426" s="4"/>
      <c r="H426" s="4"/>
      <c r="I426" s="4"/>
      <c r="J426" s="4"/>
    </row>
    <row r="427" spans="1:10" x14ac:dyDescent="0.25">
      <c r="A427" s="1"/>
      <c r="B427" s="1"/>
      <c r="C427" s="4"/>
      <c r="D427" s="4"/>
      <c r="E427" s="4"/>
      <c r="F427" s="4"/>
      <c r="G427" s="4"/>
      <c r="H427" s="4"/>
      <c r="I427" s="4"/>
      <c r="J427" s="4"/>
    </row>
    <row r="428" spans="1:10" x14ac:dyDescent="0.25">
      <c r="A428" s="1"/>
      <c r="B428" s="1"/>
      <c r="C428" s="4"/>
      <c r="D428" s="4"/>
      <c r="E428" s="4"/>
      <c r="F428" s="4"/>
      <c r="G428" s="4"/>
      <c r="H428" s="4"/>
      <c r="I428" s="4"/>
      <c r="J428" s="4"/>
    </row>
    <row r="429" spans="1:10" x14ac:dyDescent="0.25">
      <c r="A429" s="1"/>
      <c r="B429" s="1"/>
      <c r="C429" s="4"/>
      <c r="D429" s="4"/>
      <c r="E429" s="4"/>
      <c r="F429" s="4"/>
      <c r="G429" s="4"/>
      <c r="H429" s="4"/>
      <c r="I429" s="4"/>
      <c r="J429" s="4"/>
    </row>
    <row r="430" spans="1:10" x14ac:dyDescent="0.25">
      <c r="A430" s="1"/>
      <c r="B430" s="1"/>
      <c r="C430" s="4"/>
      <c r="D430" s="4"/>
      <c r="E430" s="4"/>
      <c r="F430" s="4"/>
      <c r="G430" s="4"/>
      <c r="H430" s="4"/>
      <c r="I430" s="4"/>
      <c r="J430" s="4"/>
    </row>
    <row r="431" spans="1:10" x14ac:dyDescent="0.25">
      <c r="A431" s="1"/>
      <c r="B431" s="1"/>
      <c r="C431" s="4"/>
      <c r="D431" s="4"/>
      <c r="E431" s="4"/>
      <c r="F431" s="4"/>
      <c r="G431" s="4"/>
      <c r="H431" s="4"/>
      <c r="I431" s="4"/>
      <c r="J431" s="4"/>
    </row>
    <row r="432" spans="1:10" x14ac:dyDescent="0.25">
      <c r="A432" s="1"/>
      <c r="B432" s="1"/>
      <c r="C432" s="4"/>
      <c r="D432" s="4"/>
      <c r="E432" s="4"/>
      <c r="F432" s="4"/>
      <c r="G432" s="4"/>
      <c r="H432" s="4"/>
      <c r="I432" s="4"/>
      <c r="J432" s="4"/>
    </row>
    <row r="433" spans="1:10" x14ac:dyDescent="0.25">
      <c r="A433" s="1"/>
      <c r="B433" s="1"/>
      <c r="C433" s="4"/>
      <c r="D433" s="4"/>
      <c r="E433" s="4"/>
      <c r="F433" s="4"/>
      <c r="G433" s="4"/>
      <c r="H433" s="4"/>
      <c r="I433" s="4"/>
      <c r="J433" s="4"/>
    </row>
    <row r="434" spans="1:10" x14ac:dyDescent="0.25">
      <c r="A434" s="1"/>
      <c r="B434" s="1"/>
      <c r="C434" s="4"/>
      <c r="D434" s="4"/>
      <c r="E434" s="4"/>
      <c r="F434" s="4"/>
      <c r="G434" s="4"/>
      <c r="H434" s="4"/>
      <c r="I434" s="4"/>
      <c r="J434" s="4"/>
    </row>
    <row r="435" spans="1:10" x14ac:dyDescent="0.25">
      <c r="A435" s="1"/>
      <c r="B435" s="1"/>
      <c r="C435" s="4"/>
      <c r="D435" s="4"/>
      <c r="E435" s="4"/>
      <c r="F435" s="4"/>
      <c r="G435" s="4"/>
      <c r="H435" s="4"/>
      <c r="I435" s="4"/>
      <c r="J435" s="4"/>
    </row>
    <row r="436" spans="1:10" x14ac:dyDescent="0.25">
      <c r="A436" s="1"/>
      <c r="B436" s="1"/>
      <c r="C436" s="4"/>
      <c r="D436" s="4"/>
      <c r="E436" s="4"/>
      <c r="F436" s="4"/>
      <c r="G436" s="4"/>
      <c r="H436" s="4"/>
      <c r="I436" s="4"/>
      <c r="J436" s="4"/>
    </row>
    <row r="437" spans="1:10" x14ac:dyDescent="0.25">
      <c r="A437" s="1"/>
      <c r="B437" s="1"/>
      <c r="C437" s="4"/>
      <c r="D437" s="4"/>
      <c r="E437" s="4"/>
      <c r="F437" s="4"/>
      <c r="G437" s="4"/>
      <c r="H437" s="4"/>
      <c r="I437" s="4"/>
      <c r="J437" s="4"/>
    </row>
    <row r="438" spans="1:10" x14ac:dyDescent="0.25">
      <c r="A438" s="1"/>
      <c r="B438" s="1"/>
      <c r="C438" s="4"/>
      <c r="D438" s="4"/>
      <c r="E438" s="4"/>
      <c r="F438" s="4"/>
      <c r="G438" s="4"/>
      <c r="H438" s="4"/>
      <c r="I438" s="4"/>
      <c r="J438" s="4"/>
    </row>
    <row r="439" spans="1:10" x14ac:dyDescent="0.25">
      <c r="A439" s="1"/>
      <c r="B439" s="1"/>
      <c r="C439" s="4"/>
      <c r="D439" s="4"/>
      <c r="E439" s="4"/>
      <c r="F439" s="4"/>
      <c r="G439" s="4"/>
      <c r="H439" s="4"/>
      <c r="I439" s="4"/>
      <c r="J439" s="4"/>
    </row>
    <row r="440" spans="1:10" x14ac:dyDescent="0.25">
      <c r="A440" s="1"/>
      <c r="B440" s="1"/>
      <c r="C440" s="4"/>
      <c r="D440" s="4"/>
      <c r="E440" s="4"/>
      <c r="F440" s="4"/>
      <c r="G440" s="4"/>
      <c r="H440" s="4"/>
      <c r="I440" s="4"/>
      <c r="J440" s="4"/>
    </row>
    <row r="441" spans="1:10" x14ac:dyDescent="0.25">
      <c r="A441" s="1"/>
      <c r="B441" s="1"/>
      <c r="C441" s="4"/>
      <c r="D441" s="4"/>
      <c r="E441" s="4"/>
      <c r="F441" s="4"/>
      <c r="G441" s="4"/>
      <c r="H441" s="4"/>
      <c r="I441" s="4"/>
      <c r="J441" s="4"/>
    </row>
    <row r="442" spans="1:10" x14ac:dyDescent="0.25">
      <c r="A442" s="1"/>
      <c r="B442" s="1"/>
      <c r="C442" s="4"/>
      <c r="D442" s="4"/>
      <c r="E442" s="4"/>
      <c r="F442" s="4"/>
      <c r="G442" s="4"/>
      <c r="H442" s="4"/>
      <c r="I442" s="4"/>
      <c r="J442" s="4"/>
    </row>
    <row r="443" spans="1:10" x14ac:dyDescent="0.25">
      <c r="A443" s="1"/>
      <c r="B443" s="1"/>
      <c r="C443" s="4"/>
      <c r="D443" s="4"/>
      <c r="E443" s="4"/>
      <c r="F443" s="4"/>
      <c r="G443" s="4"/>
      <c r="H443" s="4"/>
      <c r="I443" s="4"/>
      <c r="J443" s="4"/>
    </row>
    <row r="444" spans="1:10" x14ac:dyDescent="0.25">
      <c r="A444" s="1"/>
      <c r="B444" s="1"/>
      <c r="C444" s="4"/>
      <c r="D444" s="4"/>
      <c r="E444" s="4"/>
      <c r="F444" s="4"/>
      <c r="G444" s="4"/>
      <c r="H444" s="4"/>
      <c r="I444" s="4"/>
      <c r="J444" s="4"/>
    </row>
    <row r="445" spans="1:10" x14ac:dyDescent="0.25">
      <c r="A445" s="1"/>
      <c r="B445" s="1"/>
      <c r="C445" s="4"/>
      <c r="D445" s="4"/>
      <c r="E445" s="4"/>
      <c r="F445" s="4"/>
      <c r="G445" s="4"/>
      <c r="H445" s="4"/>
      <c r="I445" s="4"/>
      <c r="J445" s="4"/>
    </row>
    <row r="446" spans="1:10" x14ac:dyDescent="0.25">
      <c r="A446" s="1"/>
      <c r="B446" s="1"/>
      <c r="C446" s="4"/>
      <c r="D446" s="4"/>
      <c r="E446" s="4"/>
      <c r="F446" s="4"/>
      <c r="G446" s="4"/>
      <c r="H446" s="4"/>
      <c r="I446" s="4"/>
      <c r="J446" s="4"/>
    </row>
    <row r="447" spans="1:10" x14ac:dyDescent="0.25">
      <c r="A447" s="1"/>
      <c r="B447" s="1"/>
      <c r="C447" s="4"/>
      <c r="D447" s="4"/>
      <c r="E447" s="4"/>
      <c r="F447" s="4"/>
      <c r="G447" s="4"/>
      <c r="H447" s="4"/>
      <c r="I447" s="4"/>
      <c r="J447" s="4"/>
    </row>
    <row r="448" spans="1:10" x14ac:dyDescent="0.25">
      <c r="A448" s="1"/>
      <c r="B448" s="1"/>
      <c r="C448" s="4"/>
      <c r="D448" s="4"/>
      <c r="E448" s="4"/>
      <c r="F448" s="4"/>
      <c r="G448" s="4"/>
      <c r="H448" s="4"/>
      <c r="I448" s="4"/>
      <c r="J448" s="4"/>
    </row>
    <row r="449" spans="1:10" x14ac:dyDescent="0.25">
      <c r="A449" s="1"/>
      <c r="B449" s="1"/>
      <c r="C449" s="4"/>
      <c r="D449" s="4"/>
      <c r="E449" s="4"/>
      <c r="F449" s="4"/>
      <c r="G449" s="4"/>
      <c r="H449" s="4"/>
      <c r="I449" s="4"/>
      <c r="J449" s="4"/>
    </row>
    <row r="450" spans="1:10" x14ac:dyDescent="0.25">
      <c r="A450" s="1"/>
      <c r="B450" s="1"/>
      <c r="C450" s="4"/>
      <c r="D450" s="4"/>
      <c r="E450" s="4"/>
      <c r="F450" s="4"/>
      <c r="G450" s="4"/>
      <c r="H450" s="4"/>
      <c r="I450" s="4"/>
      <c r="J450" s="4"/>
    </row>
    <row r="451" spans="1:10" x14ac:dyDescent="0.25">
      <c r="A451" s="1"/>
      <c r="B451" s="1"/>
      <c r="C451" s="4"/>
      <c r="D451" s="4"/>
      <c r="E451" s="4"/>
      <c r="F451" s="4"/>
      <c r="G451" s="4"/>
      <c r="H451" s="4"/>
      <c r="I451" s="4"/>
      <c r="J451" s="4"/>
    </row>
    <row r="452" spans="1:10" x14ac:dyDescent="0.25">
      <c r="A452" s="1"/>
      <c r="B452" s="1"/>
      <c r="C452" s="4"/>
      <c r="D452" s="4"/>
      <c r="E452" s="4"/>
      <c r="F452" s="4"/>
      <c r="G452" s="4"/>
      <c r="H452" s="4"/>
      <c r="I452" s="4"/>
      <c r="J452" s="4"/>
    </row>
    <row r="453" spans="1:10" x14ac:dyDescent="0.25">
      <c r="A453" s="1"/>
      <c r="B453" s="1"/>
      <c r="C453" s="4"/>
      <c r="D453" s="4"/>
      <c r="E453" s="4"/>
      <c r="F453" s="4"/>
      <c r="G453" s="4"/>
      <c r="H453" s="4"/>
      <c r="I453" s="4"/>
      <c r="J453" s="4"/>
    </row>
    <row r="454" spans="1:10" x14ac:dyDescent="0.25">
      <c r="A454" s="1"/>
      <c r="B454" s="1"/>
      <c r="C454" s="4"/>
      <c r="D454" s="4"/>
      <c r="E454" s="4"/>
      <c r="F454" s="4"/>
      <c r="G454" s="4"/>
      <c r="H454" s="4"/>
      <c r="I454" s="4"/>
      <c r="J454" s="4"/>
    </row>
    <row r="455" spans="1:10" x14ac:dyDescent="0.25">
      <c r="A455" s="1"/>
      <c r="B455" s="1"/>
      <c r="C455" s="4"/>
      <c r="D455" s="4"/>
      <c r="E455" s="4"/>
      <c r="F455" s="4"/>
      <c r="G455" s="4"/>
      <c r="H455" s="4"/>
      <c r="I455" s="4"/>
      <c r="J455" s="4"/>
    </row>
    <row r="456" spans="1:10" x14ac:dyDescent="0.25">
      <c r="A456" s="1"/>
      <c r="B456" s="1"/>
      <c r="C456" s="4"/>
      <c r="D456" s="4"/>
      <c r="E456" s="4"/>
      <c r="F456" s="4"/>
      <c r="G456" s="4"/>
      <c r="H456" s="4"/>
      <c r="I456" s="4"/>
      <c r="J456" s="4"/>
    </row>
    <row r="457" spans="1:10" x14ac:dyDescent="0.25">
      <c r="A457" s="1"/>
      <c r="B457" s="1"/>
      <c r="C457" s="4"/>
      <c r="D457" s="4"/>
      <c r="E457" s="4"/>
      <c r="F457" s="4"/>
      <c r="G457" s="4"/>
      <c r="H457" s="4"/>
      <c r="I457" s="4"/>
      <c r="J457" s="4"/>
    </row>
    <row r="458" spans="1:10" x14ac:dyDescent="0.25">
      <c r="A458" s="1"/>
      <c r="B458" s="1"/>
      <c r="C458" s="4"/>
      <c r="D458" s="4"/>
      <c r="E458" s="4"/>
      <c r="F458" s="4"/>
      <c r="G458" s="4"/>
      <c r="H458" s="4"/>
      <c r="I458" s="4"/>
      <c r="J458" s="4"/>
    </row>
    <row r="459" spans="1:10" x14ac:dyDescent="0.25">
      <c r="A459" s="1"/>
      <c r="B459" s="1"/>
      <c r="C459" s="4"/>
      <c r="D459" s="4"/>
      <c r="E459" s="4"/>
      <c r="F459" s="4"/>
      <c r="G459" s="4"/>
      <c r="H459" s="4"/>
      <c r="I459" s="4"/>
      <c r="J459" s="4"/>
    </row>
    <row r="460" spans="1:10" x14ac:dyDescent="0.25">
      <c r="A460" s="1"/>
      <c r="B460" s="1"/>
      <c r="C460" s="4"/>
      <c r="D460" s="4"/>
      <c r="E460" s="4"/>
      <c r="F460" s="4"/>
      <c r="G460" s="4"/>
      <c r="H460" s="4"/>
      <c r="I460" s="4"/>
      <c r="J460" s="4"/>
    </row>
    <row r="461" spans="1:10" x14ac:dyDescent="0.25">
      <c r="A461" s="1"/>
      <c r="B461" s="1"/>
      <c r="C461" s="4"/>
      <c r="D461" s="4"/>
      <c r="E461" s="4"/>
      <c r="F461" s="4"/>
      <c r="G461" s="4"/>
      <c r="H461" s="4"/>
      <c r="I461" s="4"/>
      <c r="J461" s="4"/>
    </row>
    <row r="462" spans="1:10" x14ac:dyDescent="0.25">
      <c r="A462" s="1"/>
      <c r="B462" s="1"/>
      <c r="C462" s="4"/>
      <c r="D462" s="4"/>
      <c r="E462" s="4"/>
      <c r="F462" s="4"/>
      <c r="G462" s="4"/>
      <c r="H462" s="4"/>
      <c r="I462" s="4"/>
      <c r="J462" s="4"/>
    </row>
    <row r="463" spans="1:10" x14ac:dyDescent="0.25">
      <c r="A463" s="1"/>
      <c r="B463" s="1"/>
      <c r="C463" s="4"/>
      <c r="D463" s="4"/>
      <c r="E463" s="4"/>
      <c r="F463" s="4"/>
      <c r="G463" s="4"/>
      <c r="H463" s="4"/>
      <c r="I463" s="4"/>
      <c r="J463" s="4"/>
    </row>
    <row r="464" spans="1:10" x14ac:dyDescent="0.25">
      <c r="A464" s="1"/>
      <c r="B464" s="1"/>
      <c r="C464" s="4"/>
      <c r="D464" s="4"/>
      <c r="E464" s="4"/>
      <c r="F464" s="4"/>
      <c r="G464" s="4"/>
      <c r="H464" s="4"/>
      <c r="I464" s="4"/>
      <c r="J464" s="4"/>
    </row>
    <row r="465" spans="1:10" x14ac:dyDescent="0.25">
      <c r="A465" s="1"/>
      <c r="B465" s="1"/>
      <c r="C465" s="4"/>
      <c r="D465" s="4"/>
      <c r="E465" s="4"/>
      <c r="F465" s="4"/>
      <c r="G465" s="4"/>
      <c r="H465" s="4"/>
      <c r="I465" s="4"/>
      <c r="J465" s="4"/>
    </row>
    <row r="466" spans="1:10" x14ac:dyDescent="0.25">
      <c r="A466" s="1"/>
      <c r="B466" s="1"/>
      <c r="C466" s="4"/>
      <c r="D466" s="4"/>
      <c r="E466" s="4"/>
      <c r="F466" s="4"/>
      <c r="G466" s="4"/>
      <c r="H466" s="4"/>
      <c r="I466" s="4"/>
      <c r="J466" s="4"/>
    </row>
    <row r="467" spans="1:10" x14ac:dyDescent="0.25">
      <c r="A467" s="1"/>
      <c r="B467" s="1"/>
      <c r="C467" s="4"/>
      <c r="D467" s="4"/>
      <c r="E467" s="4"/>
      <c r="F467" s="4"/>
      <c r="G467" s="4"/>
      <c r="H467" s="4"/>
      <c r="I467" s="4"/>
      <c r="J467" s="4"/>
    </row>
    <row r="468" spans="1:10" x14ac:dyDescent="0.25">
      <c r="A468" s="1"/>
      <c r="B468" s="1"/>
      <c r="C468" s="4"/>
      <c r="D468" s="4"/>
      <c r="E468" s="4"/>
      <c r="F468" s="4"/>
      <c r="G468" s="4"/>
      <c r="H468" s="4"/>
      <c r="I468" s="4"/>
      <c r="J468" s="4"/>
    </row>
    <row r="469" spans="1:10" x14ac:dyDescent="0.25">
      <c r="A469" s="1"/>
      <c r="B469" s="1"/>
      <c r="C469" s="4"/>
      <c r="D469" s="4"/>
      <c r="E469" s="4"/>
      <c r="F469" s="4"/>
      <c r="G469" s="4"/>
      <c r="H469" s="4"/>
      <c r="I469" s="4"/>
      <c r="J469" s="4"/>
    </row>
    <row r="470" spans="1:10" x14ac:dyDescent="0.25">
      <c r="A470" s="1"/>
      <c r="B470" s="1"/>
      <c r="C470" s="4"/>
      <c r="D470" s="4"/>
      <c r="E470" s="4"/>
      <c r="F470" s="4"/>
      <c r="G470" s="4"/>
      <c r="H470" s="4"/>
      <c r="I470" s="4"/>
      <c r="J470" s="4"/>
    </row>
    <row r="471" spans="1:10" x14ac:dyDescent="0.25">
      <c r="A471" s="1"/>
      <c r="B471" s="1"/>
      <c r="C471" s="4"/>
      <c r="D471" s="4"/>
      <c r="E471" s="4"/>
      <c r="F471" s="4"/>
      <c r="G471" s="4"/>
      <c r="H471" s="4"/>
      <c r="I471" s="4"/>
      <c r="J471" s="4"/>
    </row>
    <row r="472" spans="1:10" x14ac:dyDescent="0.25">
      <c r="A472" s="1"/>
      <c r="B472" s="1"/>
      <c r="C472" s="4"/>
      <c r="D472" s="4"/>
      <c r="E472" s="4"/>
      <c r="F472" s="4"/>
      <c r="G472" s="4"/>
      <c r="H472" s="4"/>
      <c r="I472" s="4"/>
      <c r="J472" s="4"/>
    </row>
    <row r="473" spans="1:10" x14ac:dyDescent="0.25">
      <c r="A473" s="1"/>
      <c r="B473" s="1"/>
      <c r="C473" s="4"/>
      <c r="D473" s="4"/>
      <c r="E473" s="4"/>
      <c r="F473" s="4"/>
      <c r="G473" s="4"/>
      <c r="H473" s="4"/>
      <c r="I473" s="4"/>
      <c r="J473" s="4"/>
    </row>
    <row r="474" spans="1:10" x14ac:dyDescent="0.25">
      <c r="A474" s="1"/>
      <c r="B474" s="1"/>
      <c r="C474" s="4"/>
      <c r="D474" s="4"/>
      <c r="E474" s="4"/>
      <c r="F474" s="4"/>
      <c r="G474" s="4"/>
      <c r="H474" s="4"/>
      <c r="I474" s="4"/>
      <c r="J474" s="4"/>
    </row>
    <row r="475" spans="1:10" x14ac:dyDescent="0.25">
      <c r="A475" s="1"/>
      <c r="B475" s="1"/>
      <c r="C475" s="4"/>
      <c r="D475" s="4"/>
      <c r="E475" s="4"/>
      <c r="F475" s="4"/>
      <c r="G475" s="4"/>
      <c r="H475" s="4"/>
      <c r="I475" s="4"/>
      <c r="J475" s="4"/>
    </row>
    <row r="476" spans="1:10" x14ac:dyDescent="0.25">
      <c r="A476" s="1"/>
      <c r="B476" s="1"/>
      <c r="C476" s="4"/>
      <c r="D476" s="4"/>
      <c r="E476" s="4"/>
      <c r="F476" s="4"/>
      <c r="G476" s="4"/>
      <c r="H476" s="4"/>
      <c r="I476" s="4"/>
      <c r="J476" s="4"/>
    </row>
    <row r="477" spans="1:10" x14ac:dyDescent="0.25">
      <c r="A477" s="1"/>
      <c r="B477" s="1"/>
      <c r="C477" s="4"/>
      <c r="D477" s="4"/>
      <c r="E477" s="4"/>
      <c r="F477" s="4"/>
      <c r="G477" s="4"/>
      <c r="H477" s="4"/>
      <c r="I477" s="4"/>
      <c r="J477" s="4"/>
    </row>
    <row r="478" spans="1:10" x14ac:dyDescent="0.25">
      <c r="A478" s="1"/>
      <c r="B478" s="1"/>
      <c r="C478" s="4"/>
      <c r="D478" s="4"/>
      <c r="E478" s="4"/>
      <c r="F478" s="4"/>
      <c r="G478" s="4"/>
      <c r="H478" s="4"/>
      <c r="I478" s="4"/>
      <c r="J478" s="4"/>
    </row>
    <row r="479" spans="1:10" x14ac:dyDescent="0.25">
      <c r="A479" s="1"/>
      <c r="B479" s="1"/>
      <c r="C479" s="4"/>
      <c r="D479" s="4"/>
      <c r="E479" s="4"/>
      <c r="F479" s="4"/>
      <c r="G479" s="4"/>
      <c r="H479" s="4"/>
      <c r="I479" s="4"/>
      <c r="J479" s="4"/>
    </row>
    <row r="480" spans="1:10" x14ac:dyDescent="0.25">
      <c r="A480" s="1"/>
      <c r="B480" s="1"/>
      <c r="C480" s="4"/>
      <c r="D480" s="4"/>
      <c r="E480" s="4"/>
      <c r="F480" s="4"/>
      <c r="G480" s="4"/>
      <c r="H480" s="4"/>
      <c r="I480" s="4"/>
      <c r="J480" s="4"/>
    </row>
    <row r="481" spans="1:10" x14ac:dyDescent="0.25">
      <c r="A481" s="1"/>
      <c r="B481" s="1"/>
      <c r="C481" s="4"/>
      <c r="D481" s="4"/>
      <c r="E481" s="4"/>
      <c r="F481" s="4"/>
      <c r="G481" s="4"/>
      <c r="H481" s="4"/>
      <c r="I481" s="4"/>
      <c r="J481" s="4"/>
    </row>
    <row r="482" spans="1:10" x14ac:dyDescent="0.25">
      <c r="A482" s="1"/>
      <c r="B482" s="1"/>
      <c r="C482" s="4"/>
      <c r="D482" s="4"/>
      <c r="E482" s="4"/>
      <c r="F482" s="4"/>
      <c r="G482" s="4"/>
      <c r="H482" s="4"/>
      <c r="I482" s="4"/>
      <c r="J482" s="4"/>
    </row>
    <row r="483" spans="1:10" x14ac:dyDescent="0.25">
      <c r="A483" s="1"/>
      <c r="B483" s="1"/>
      <c r="C483" s="4"/>
      <c r="D483" s="4"/>
      <c r="E483" s="4"/>
      <c r="F483" s="4"/>
      <c r="G483" s="4"/>
      <c r="H483" s="4"/>
      <c r="I483" s="4"/>
      <c r="J483" s="4"/>
    </row>
    <row r="484" spans="1:10" x14ac:dyDescent="0.25">
      <c r="A484" s="1"/>
      <c r="B484" s="1"/>
      <c r="C484" s="4"/>
      <c r="D484" s="4"/>
      <c r="E484" s="4"/>
      <c r="F484" s="4"/>
      <c r="G484" s="4"/>
      <c r="H484" s="4"/>
      <c r="I484" s="4"/>
      <c r="J484" s="4"/>
    </row>
    <row r="485" spans="1:10" x14ac:dyDescent="0.25">
      <c r="A485" s="1"/>
      <c r="B485" s="1"/>
      <c r="C485" s="4"/>
      <c r="D485" s="4"/>
      <c r="E485" s="4"/>
      <c r="F485" s="4"/>
      <c r="G485" s="4"/>
      <c r="H485" s="4"/>
      <c r="I485" s="4"/>
      <c r="J485" s="4"/>
    </row>
    <row r="486" spans="1:10" x14ac:dyDescent="0.25">
      <c r="A486" s="1"/>
      <c r="B486" s="1"/>
      <c r="C486" s="4"/>
      <c r="D486" s="4"/>
      <c r="E486" s="4"/>
      <c r="F486" s="4"/>
      <c r="G486" s="4"/>
      <c r="H486" s="4"/>
      <c r="I486" s="4"/>
      <c r="J486" s="4"/>
    </row>
    <row r="487" spans="1:10" x14ac:dyDescent="0.25">
      <c r="A487" s="1"/>
      <c r="B487" s="1"/>
      <c r="C487" s="4"/>
      <c r="D487" s="4"/>
      <c r="E487" s="4"/>
      <c r="F487" s="4"/>
      <c r="G487" s="4"/>
      <c r="H487" s="4"/>
      <c r="I487" s="4"/>
      <c r="J487" s="4"/>
    </row>
    <row r="488" spans="1:10" x14ac:dyDescent="0.25">
      <c r="A488" s="1"/>
      <c r="B488" s="1"/>
      <c r="C488" s="4"/>
      <c r="D488" s="4"/>
      <c r="E488" s="4"/>
      <c r="F488" s="4"/>
      <c r="G488" s="4"/>
      <c r="H488" s="4"/>
      <c r="I488" s="4"/>
      <c r="J488" s="4"/>
    </row>
    <row r="489" spans="1:10" x14ac:dyDescent="0.25">
      <c r="A489" s="1"/>
      <c r="B489" s="1"/>
      <c r="C489" s="4"/>
      <c r="D489" s="4"/>
      <c r="E489" s="4"/>
      <c r="F489" s="4"/>
      <c r="G489" s="4"/>
      <c r="H489" s="4"/>
      <c r="I489" s="4"/>
      <c r="J489" s="4"/>
    </row>
    <row r="490" spans="1:10" x14ac:dyDescent="0.25">
      <c r="A490" s="1"/>
      <c r="B490" s="1"/>
      <c r="C490" s="4"/>
      <c r="D490" s="4"/>
      <c r="E490" s="4"/>
      <c r="F490" s="4"/>
      <c r="G490" s="4"/>
      <c r="H490" s="4"/>
      <c r="I490" s="4"/>
      <c r="J490" s="4"/>
    </row>
    <row r="491" spans="1:10" x14ac:dyDescent="0.25">
      <c r="A491" s="1"/>
      <c r="B491" s="1"/>
      <c r="C491" s="4"/>
      <c r="D491" s="4"/>
      <c r="E491" s="4"/>
      <c r="F491" s="4"/>
      <c r="G491" s="4"/>
      <c r="H491" s="4"/>
      <c r="I491" s="4"/>
      <c r="J491" s="4"/>
    </row>
    <row r="492" spans="1:10" x14ac:dyDescent="0.25">
      <c r="A492" s="1"/>
      <c r="B492" s="1"/>
      <c r="C492" s="4"/>
      <c r="D492" s="4"/>
      <c r="E492" s="4"/>
      <c r="F492" s="4"/>
      <c r="G492" s="4"/>
      <c r="H492" s="4"/>
      <c r="I492" s="4"/>
      <c r="J492" s="4"/>
    </row>
    <row r="493" spans="1:10" x14ac:dyDescent="0.25">
      <c r="A493" s="1"/>
      <c r="B493" s="1"/>
      <c r="C493" s="4"/>
      <c r="D493" s="4"/>
      <c r="E493" s="4"/>
      <c r="F493" s="4"/>
      <c r="G493" s="4"/>
      <c r="H493" s="4"/>
      <c r="I493" s="4"/>
      <c r="J493" s="4"/>
    </row>
    <row r="494" spans="1:10" x14ac:dyDescent="0.25">
      <c r="A494" s="1"/>
      <c r="B494" s="1"/>
      <c r="C494" s="4"/>
      <c r="D494" s="4"/>
      <c r="E494" s="4"/>
      <c r="F494" s="4"/>
      <c r="G494" s="4"/>
      <c r="H494" s="4"/>
      <c r="I494" s="4"/>
      <c r="J494" s="4"/>
    </row>
    <row r="495" spans="1:10" x14ac:dyDescent="0.25">
      <c r="A495" s="1"/>
      <c r="B495" s="1"/>
      <c r="C495" s="4"/>
      <c r="D495" s="4"/>
      <c r="E495" s="4"/>
      <c r="F495" s="4"/>
      <c r="G495" s="4"/>
      <c r="H495" s="4"/>
      <c r="I495" s="4"/>
      <c r="J495" s="4"/>
    </row>
    <row r="496" spans="1:10" x14ac:dyDescent="0.25">
      <c r="A496" s="1"/>
      <c r="B496" s="1"/>
      <c r="C496" s="4"/>
      <c r="D496" s="4"/>
      <c r="E496" s="4"/>
      <c r="F496" s="4"/>
      <c r="G496" s="4"/>
      <c r="H496" s="4"/>
      <c r="I496" s="4"/>
      <c r="J496" s="4"/>
    </row>
    <row r="497" spans="1:10" x14ac:dyDescent="0.25">
      <c r="A497" s="1"/>
      <c r="B497" s="1"/>
      <c r="C497" s="4"/>
      <c r="D497" s="4"/>
      <c r="E497" s="4"/>
      <c r="F497" s="4"/>
      <c r="G497" s="4"/>
      <c r="H497" s="4"/>
      <c r="I497" s="4"/>
      <c r="J497" s="4"/>
    </row>
    <row r="498" spans="1:10" x14ac:dyDescent="0.25">
      <c r="A498" s="1"/>
      <c r="B498" s="1"/>
      <c r="C498" s="4"/>
      <c r="D498" s="4"/>
      <c r="E498" s="4"/>
      <c r="F498" s="4"/>
      <c r="G498" s="4"/>
      <c r="H498" s="4"/>
      <c r="I498" s="4"/>
      <c r="J498" s="4"/>
    </row>
    <row r="499" spans="1:10" x14ac:dyDescent="0.25">
      <c r="A499" s="1"/>
      <c r="B499" s="1"/>
      <c r="C499" s="4"/>
      <c r="D499" s="4"/>
      <c r="E499" s="4"/>
      <c r="F499" s="4"/>
      <c r="G499" s="4"/>
      <c r="H499" s="4"/>
      <c r="I499" s="4"/>
      <c r="J499" s="4"/>
    </row>
    <row r="500" spans="1:10" x14ac:dyDescent="0.25">
      <c r="A500" s="1"/>
      <c r="B500" s="1"/>
      <c r="C500" s="4"/>
      <c r="D500" s="4"/>
      <c r="E500" s="4"/>
      <c r="F500" s="4"/>
      <c r="G500" s="4"/>
      <c r="H500" s="4"/>
      <c r="I500" s="4"/>
      <c r="J500" s="4"/>
    </row>
    <row r="501" spans="1:10" x14ac:dyDescent="0.25">
      <c r="A501" s="1"/>
      <c r="B501" s="1"/>
      <c r="C501" s="4"/>
      <c r="D501" s="4"/>
      <c r="E501" s="4"/>
      <c r="F501" s="4"/>
      <c r="G501" s="4"/>
      <c r="H501" s="4"/>
      <c r="I501" s="4"/>
      <c r="J501" s="4"/>
    </row>
    <row r="502" spans="1:10" x14ac:dyDescent="0.25">
      <c r="A502" s="1"/>
      <c r="B502" s="1"/>
      <c r="C502" s="4"/>
      <c r="D502" s="4"/>
      <c r="E502" s="4"/>
      <c r="F502" s="4"/>
      <c r="G502" s="4"/>
      <c r="H502" s="4"/>
      <c r="I502" s="4"/>
      <c r="J502" s="4"/>
    </row>
    <row r="503" spans="1:10" x14ac:dyDescent="0.25">
      <c r="A503" s="1"/>
      <c r="B503" s="1"/>
      <c r="C503" s="4"/>
      <c r="D503" s="4"/>
      <c r="E503" s="4"/>
      <c r="F503" s="4"/>
      <c r="G503" s="4"/>
      <c r="H503" s="4"/>
      <c r="I503" s="4"/>
      <c r="J503" s="4"/>
    </row>
    <row r="504" spans="1:10" x14ac:dyDescent="0.25">
      <c r="A504" s="1"/>
      <c r="B504" s="1"/>
      <c r="C504" s="4"/>
      <c r="D504" s="4"/>
      <c r="E504" s="4"/>
      <c r="F504" s="4"/>
      <c r="G504" s="4"/>
      <c r="H504" s="4"/>
      <c r="I504" s="4"/>
      <c r="J504" s="4"/>
    </row>
    <row r="505" spans="1:10" x14ac:dyDescent="0.25">
      <c r="A505" s="1"/>
      <c r="B505" s="1"/>
      <c r="C505" s="4"/>
      <c r="D505" s="4"/>
      <c r="E505" s="4"/>
      <c r="F505" s="4"/>
      <c r="G505" s="4"/>
      <c r="H505" s="4"/>
      <c r="I505" s="4"/>
      <c r="J505" s="4"/>
    </row>
    <row r="506" spans="1:10" x14ac:dyDescent="0.25">
      <c r="A506" s="1"/>
      <c r="B506" s="1"/>
      <c r="C506" s="4"/>
      <c r="D506" s="4"/>
      <c r="E506" s="4"/>
      <c r="F506" s="4"/>
      <c r="G506" s="4"/>
      <c r="H506" s="4"/>
      <c r="I506" s="4"/>
      <c r="J506" s="4"/>
    </row>
    <row r="507" spans="1:10" x14ac:dyDescent="0.25">
      <c r="A507" s="1"/>
      <c r="B507" s="1"/>
      <c r="C507" s="4"/>
      <c r="D507" s="4"/>
      <c r="E507" s="4"/>
      <c r="F507" s="4"/>
      <c r="G507" s="4"/>
      <c r="H507" s="4"/>
      <c r="I507" s="4"/>
      <c r="J507" s="4"/>
    </row>
    <row r="508" spans="1:10" x14ac:dyDescent="0.25">
      <c r="A508" s="1"/>
      <c r="B508" s="1"/>
      <c r="C508" s="4"/>
      <c r="D508" s="4"/>
      <c r="E508" s="4"/>
      <c r="F508" s="4"/>
      <c r="G508" s="4"/>
      <c r="H508" s="4"/>
      <c r="I508" s="4"/>
      <c r="J508" s="4"/>
    </row>
    <row r="509" spans="1:10" x14ac:dyDescent="0.25">
      <c r="A509" s="1"/>
      <c r="B509" s="1"/>
      <c r="C509" s="4"/>
      <c r="D509" s="4"/>
      <c r="E509" s="4"/>
      <c r="F509" s="4"/>
      <c r="G509" s="4"/>
      <c r="H509" s="4"/>
      <c r="I509" s="4"/>
      <c r="J509" s="4"/>
    </row>
    <row r="510" spans="1:10" x14ac:dyDescent="0.25">
      <c r="A510" s="1"/>
      <c r="B510" s="1"/>
      <c r="C510" s="4"/>
      <c r="D510" s="4"/>
      <c r="E510" s="4"/>
      <c r="F510" s="4"/>
      <c r="G510" s="4"/>
      <c r="H510" s="4"/>
      <c r="I510" s="4"/>
      <c r="J510" s="4"/>
    </row>
    <row r="511" spans="1:10" x14ac:dyDescent="0.25">
      <c r="A511" s="1"/>
      <c r="B511" s="1"/>
      <c r="C511" s="4"/>
      <c r="D511" s="4"/>
      <c r="E511" s="4"/>
      <c r="F511" s="4"/>
      <c r="G511" s="4"/>
      <c r="H511" s="4"/>
      <c r="I511" s="4"/>
      <c r="J511" s="4"/>
    </row>
    <row r="512" spans="1:10" x14ac:dyDescent="0.25">
      <c r="A512" s="1"/>
      <c r="B512" s="1"/>
      <c r="C512" s="4"/>
      <c r="D512" s="4"/>
      <c r="E512" s="4"/>
      <c r="F512" s="4"/>
      <c r="G512" s="4"/>
      <c r="H512" s="4"/>
      <c r="I512" s="4"/>
      <c r="J512" s="4"/>
    </row>
    <row r="513" spans="1:10" x14ac:dyDescent="0.25">
      <c r="A513" s="1"/>
      <c r="B513" s="1"/>
      <c r="C513" s="4"/>
      <c r="D513" s="4"/>
      <c r="E513" s="4"/>
      <c r="F513" s="4"/>
      <c r="G513" s="4"/>
      <c r="H513" s="4"/>
      <c r="I513" s="4"/>
      <c r="J513" s="4"/>
    </row>
    <row r="514" spans="1:10" x14ac:dyDescent="0.25">
      <c r="A514" s="1"/>
      <c r="B514" s="1"/>
      <c r="C514" s="4"/>
      <c r="D514" s="4"/>
      <c r="E514" s="4"/>
      <c r="F514" s="4"/>
      <c r="G514" s="4"/>
      <c r="H514" s="4"/>
      <c r="I514" s="4"/>
      <c r="J514" s="4"/>
    </row>
    <row r="515" spans="1:10" x14ac:dyDescent="0.25">
      <c r="A515" s="1"/>
      <c r="B515" s="1"/>
      <c r="C515" s="4"/>
      <c r="D515" s="4"/>
      <c r="E515" s="4"/>
      <c r="F515" s="4"/>
      <c r="G515" s="4"/>
      <c r="H515" s="4"/>
      <c r="I515" s="4"/>
      <c r="J515" s="4"/>
    </row>
    <row r="516" spans="1:10" x14ac:dyDescent="0.25">
      <c r="A516" s="1"/>
      <c r="B516" s="1"/>
      <c r="C516" s="4"/>
      <c r="D516" s="4"/>
      <c r="E516" s="4"/>
      <c r="F516" s="4"/>
      <c r="G516" s="4"/>
      <c r="H516" s="4"/>
      <c r="I516" s="4"/>
      <c r="J516" s="4"/>
    </row>
    <row r="517" spans="1:10" x14ac:dyDescent="0.25">
      <c r="A517" s="1"/>
      <c r="B517" s="1"/>
      <c r="C517" s="4"/>
      <c r="D517" s="4"/>
      <c r="E517" s="4"/>
      <c r="F517" s="4"/>
      <c r="G517" s="4"/>
      <c r="H517" s="4"/>
      <c r="I517" s="4"/>
      <c r="J517" s="4"/>
    </row>
    <row r="518" spans="1:10" x14ac:dyDescent="0.25">
      <c r="A518" s="1"/>
      <c r="B518" s="1"/>
      <c r="C518" s="4"/>
      <c r="D518" s="4"/>
      <c r="E518" s="4"/>
      <c r="F518" s="4"/>
      <c r="G518" s="4"/>
      <c r="H518" s="4"/>
      <c r="I518" s="4"/>
      <c r="J518" s="4"/>
    </row>
    <row r="519" spans="1:10" x14ac:dyDescent="0.25">
      <c r="A519" s="1"/>
      <c r="B519" s="1"/>
      <c r="C519" s="4"/>
      <c r="D519" s="4"/>
      <c r="E519" s="4"/>
      <c r="F519" s="4"/>
      <c r="G519" s="4"/>
      <c r="H519" s="4"/>
      <c r="I519" s="4"/>
      <c r="J519" s="4"/>
    </row>
    <row r="520" spans="1:10" x14ac:dyDescent="0.25">
      <c r="A520" s="1"/>
      <c r="B520" s="1"/>
      <c r="C520" s="4"/>
      <c r="D520" s="4"/>
      <c r="E520" s="4"/>
      <c r="F520" s="4"/>
      <c r="G520" s="4"/>
      <c r="H520" s="4"/>
      <c r="I520" s="4"/>
      <c r="J520" s="4"/>
    </row>
    <row r="521" spans="1:10" x14ac:dyDescent="0.25">
      <c r="A521" s="1"/>
      <c r="B521" s="1"/>
      <c r="C521" s="4"/>
      <c r="D521" s="4"/>
      <c r="E521" s="4"/>
      <c r="F521" s="4"/>
      <c r="G521" s="4"/>
      <c r="H521" s="4"/>
      <c r="I521" s="4"/>
      <c r="J521" s="4"/>
    </row>
    <row r="522" spans="1:10" x14ac:dyDescent="0.25">
      <c r="A522" s="1"/>
      <c r="B522" s="1"/>
      <c r="C522" s="4"/>
      <c r="D522" s="4"/>
      <c r="E522" s="4"/>
      <c r="F522" s="4"/>
      <c r="G522" s="4"/>
      <c r="H522" s="4"/>
      <c r="I522" s="4"/>
      <c r="J522" s="4"/>
    </row>
    <row r="523" spans="1:10" x14ac:dyDescent="0.25">
      <c r="A523" s="1"/>
      <c r="B523" s="1"/>
      <c r="C523" s="4"/>
      <c r="D523" s="4"/>
      <c r="E523" s="4"/>
      <c r="F523" s="4"/>
      <c r="G523" s="4"/>
      <c r="H523" s="4"/>
      <c r="I523" s="4"/>
      <c r="J523" s="4"/>
    </row>
    <row r="524" spans="1:10" x14ac:dyDescent="0.25">
      <c r="A524" s="1"/>
      <c r="B524" s="1"/>
      <c r="C524" s="4"/>
      <c r="D524" s="4"/>
      <c r="E524" s="4"/>
      <c r="F524" s="4"/>
      <c r="G524" s="4"/>
      <c r="H524" s="4"/>
      <c r="I524" s="4"/>
      <c r="J524" s="4"/>
    </row>
    <row r="525" spans="1:10" x14ac:dyDescent="0.25">
      <c r="A525" s="1"/>
      <c r="B525" s="1"/>
      <c r="C525" s="4"/>
      <c r="D525" s="4"/>
      <c r="E525" s="4"/>
      <c r="F525" s="4"/>
      <c r="G525" s="4"/>
      <c r="H525" s="4"/>
      <c r="I525" s="4"/>
      <c r="J525" s="4"/>
    </row>
    <row r="526" spans="1:10" x14ac:dyDescent="0.25">
      <c r="A526" s="1"/>
      <c r="B526" s="1"/>
      <c r="C526" s="4"/>
      <c r="D526" s="4"/>
      <c r="E526" s="4"/>
      <c r="F526" s="4"/>
      <c r="G526" s="4"/>
      <c r="H526" s="4"/>
      <c r="I526" s="4"/>
      <c r="J526" s="4"/>
    </row>
    <row r="527" spans="1:10" x14ac:dyDescent="0.25">
      <c r="A527" s="1"/>
      <c r="B527" s="1"/>
      <c r="C527" s="4"/>
      <c r="D527" s="4"/>
      <c r="E527" s="4"/>
      <c r="F527" s="4"/>
      <c r="G527" s="4"/>
      <c r="H527" s="4"/>
      <c r="I527" s="4"/>
      <c r="J527" s="4"/>
    </row>
    <row r="528" spans="1:10" x14ac:dyDescent="0.25">
      <c r="A528" s="1"/>
      <c r="B528" s="1"/>
      <c r="C528" s="4"/>
      <c r="D528" s="4"/>
      <c r="E528" s="4"/>
      <c r="F528" s="4"/>
      <c r="G528" s="4"/>
      <c r="H528" s="4"/>
      <c r="I528" s="4"/>
      <c r="J528" s="4"/>
    </row>
    <row r="529" spans="1:10" x14ac:dyDescent="0.25">
      <c r="A529" s="1"/>
      <c r="B529" s="1"/>
      <c r="C529" s="4"/>
      <c r="D529" s="4"/>
      <c r="E529" s="4"/>
      <c r="F529" s="4"/>
      <c r="G529" s="4"/>
      <c r="H529" s="4"/>
      <c r="I529" s="4"/>
      <c r="J529" s="4"/>
    </row>
    <row r="530" spans="1:10" x14ac:dyDescent="0.25">
      <c r="A530" s="1"/>
      <c r="B530" s="1"/>
      <c r="C530" s="4"/>
      <c r="D530" s="4"/>
      <c r="E530" s="4"/>
      <c r="F530" s="4"/>
      <c r="G530" s="4"/>
      <c r="H530" s="4"/>
      <c r="I530" s="4"/>
      <c r="J530" s="4"/>
    </row>
    <row r="531" spans="1:10" x14ac:dyDescent="0.25">
      <c r="A531" s="1"/>
      <c r="B531" s="1"/>
      <c r="C531" s="4"/>
      <c r="D531" s="4"/>
      <c r="E531" s="4"/>
      <c r="F531" s="4"/>
      <c r="G531" s="4"/>
      <c r="H531" s="4"/>
      <c r="I531" s="4"/>
      <c r="J531" s="4"/>
    </row>
    <row r="532" spans="1:10" x14ac:dyDescent="0.25">
      <c r="A532" s="1"/>
      <c r="B532" s="1"/>
      <c r="C532" s="4"/>
      <c r="D532" s="4"/>
      <c r="E532" s="4"/>
      <c r="F532" s="4"/>
      <c r="G532" s="4"/>
      <c r="H532" s="4"/>
      <c r="I532" s="4"/>
      <c r="J532" s="4"/>
    </row>
    <row r="533" spans="1:10" x14ac:dyDescent="0.25">
      <c r="A533" s="1"/>
      <c r="B533" s="1"/>
      <c r="C533" s="4"/>
      <c r="D533" s="4"/>
      <c r="E533" s="4"/>
      <c r="F533" s="4"/>
      <c r="G533" s="4"/>
      <c r="H533" s="4"/>
      <c r="I533" s="4"/>
      <c r="J533" s="4"/>
    </row>
    <row r="534" spans="1:10" x14ac:dyDescent="0.25">
      <c r="A534" s="1"/>
      <c r="B534" s="1"/>
      <c r="C534" s="4"/>
      <c r="D534" s="4"/>
      <c r="E534" s="4"/>
      <c r="F534" s="4"/>
      <c r="G534" s="4"/>
      <c r="H534" s="4"/>
      <c r="I534" s="4"/>
      <c r="J534" s="4"/>
    </row>
    <row r="535" spans="1:10" x14ac:dyDescent="0.25">
      <c r="A535" s="1"/>
      <c r="B535" s="1"/>
      <c r="C535" s="4"/>
      <c r="D535" s="4"/>
      <c r="E535" s="4"/>
      <c r="F535" s="4"/>
      <c r="G535" s="4"/>
      <c r="H535" s="4"/>
      <c r="I535" s="4"/>
      <c r="J535" s="4"/>
    </row>
    <row r="536" spans="1:10" x14ac:dyDescent="0.25">
      <c r="A536" s="1"/>
      <c r="B536" s="1"/>
      <c r="C536" s="4"/>
      <c r="D536" s="4"/>
      <c r="E536" s="4"/>
      <c r="F536" s="4"/>
      <c r="G536" s="4"/>
      <c r="H536" s="4"/>
      <c r="I536" s="4"/>
      <c r="J536" s="4"/>
    </row>
    <row r="537" spans="1:10" x14ac:dyDescent="0.25">
      <c r="A537" s="1"/>
      <c r="B537" s="1"/>
      <c r="C537" s="4"/>
      <c r="D537" s="4"/>
      <c r="E537" s="4"/>
      <c r="F537" s="4"/>
      <c r="G537" s="4"/>
      <c r="H537" s="4"/>
      <c r="I537" s="4"/>
      <c r="J537" s="4"/>
    </row>
    <row r="538" spans="1:10" x14ac:dyDescent="0.25">
      <c r="A538" s="1"/>
      <c r="B538" s="1"/>
      <c r="C538" s="4"/>
      <c r="D538" s="4"/>
      <c r="E538" s="4"/>
      <c r="F538" s="4"/>
      <c r="G538" s="4"/>
      <c r="H538" s="4"/>
      <c r="I538" s="4"/>
      <c r="J538" s="4"/>
    </row>
    <row r="539" spans="1:10" x14ac:dyDescent="0.25">
      <c r="A539" s="1"/>
      <c r="B539" s="1"/>
      <c r="C539" s="4"/>
      <c r="D539" s="4"/>
      <c r="E539" s="4"/>
      <c r="F539" s="4"/>
      <c r="G539" s="4"/>
      <c r="H539" s="4"/>
      <c r="I539" s="4"/>
      <c r="J539" s="4"/>
    </row>
    <row r="540" spans="1:10" x14ac:dyDescent="0.25">
      <c r="A540" s="1"/>
      <c r="B540" s="1"/>
      <c r="C540" s="4"/>
      <c r="D540" s="4"/>
      <c r="E540" s="4"/>
      <c r="F540" s="4"/>
      <c r="G540" s="4"/>
      <c r="H540" s="4"/>
      <c r="I540" s="4"/>
      <c r="J540" s="4"/>
    </row>
    <row r="541" spans="1:10" x14ac:dyDescent="0.25">
      <c r="A541" s="1"/>
      <c r="B541" s="1"/>
      <c r="C541" s="4"/>
      <c r="D541" s="4"/>
      <c r="E541" s="4"/>
      <c r="F541" s="4"/>
      <c r="G541" s="4"/>
      <c r="H541" s="4"/>
      <c r="I541" s="4"/>
      <c r="J541" s="4"/>
    </row>
    <row r="542" spans="1:10" x14ac:dyDescent="0.25">
      <c r="A542" s="1"/>
      <c r="B542" s="1"/>
      <c r="C542" s="4"/>
      <c r="D542" s="4"/>
      <c r="E542" s="4"/>
      <c r="F542" s="4"/>
      <c r="G542" s="4"/>
      <c r="H542" s="4"/>
      <c r="I542" s="4"/>
      <c r="J542" s="4"/>
    </row>
    <row r="543" spans="1:10" x14ac:dyDescent="0.25">
      <c r="A543" s="1"/>
      <c r="B543" s="1"/>
      <c r="C543" s="4"/>
      <c r="D543" s="4"/>
      <c r="E543" s="4"/>
      <c r="F543" s="4"/>
      <c r="G543" s="4"/>
      <c r="H543" s="4"/>
      <c r="I543" s="4"/>
      <c r="J543" s="4"/>
    </row>
    <row r="544" spans="1:10" x14ac:dyDescent="0.25">
      <c r="A544" s="1"/>
      <c r="B544" s="1"/>
      <c r="C544" s="4"/>
      <c r="D544" s="4"/>
      <c r="E544" s="4"/>
      <c r="F544" s="4"/>
      <c r="G544" s="4"/>
      <c r="H544" s="4"/>
      <c r="I544" s="4"/>
      <c r="J544" s="4"/>
    </row>
    <row r="545" spans="1:10" x14ac:dyDescent="0.25">
      <c r="A545" s="1"/>
      <c r="B545" s="1"/>
      <c r="C545" s="4"/>
      <c r="D545" s="4"/>
      <c r="E545" s="4"/>
      <c r="F545" s="4"/>
      <c r="G545" s="4"/>
      <c r="H545" s="4"/>
      <c r="I545" s="4"/>
      <c r="J545" s="4"/>
    </row>
    <row r="546" spans="1:10" x14ac:dyDescent="0.25">
      <c r="A546" s="1"/>
      <c r="B546" s="1"/>
      <c r="C546" s="4"/>
      <c r="D546" s="4"/>
      <c r="E546" s="4"/>
      <c r="F546" s="4"/>
      <c r="G546" s="4"/>
      <c r="H546" s="4"/>
      <c r="I546" s="4"/>
      <c r="J546" s="4"/>
    </row>
    <row r="547" spans="1:10" x14ac:dyDescent="0.25">
      <c r="A547" s="1"/>
      <c r="B547" s="1"/>
      <c r="C547" s="4"/>
      <c r="D547" s="4"/>
      <c r="E547" s="4"/>
      <c r="F547" s="4"/>
      <c r="G547" s="4"/>
      <c r="H547" s="4"/>
      <c r="I547" s="4"/>
      <c r="J547" s="4"/>
    </row>
    <row r="548" spans="1:10" x14ac:dyDescent="0.25">
      <c r="A548" s="1"/>
      <c r="B548" s="1"/>
      <c r="C548" s="4"/>
      <c r="D548" s="4"/>
      <c r="E548" s="4"/>
      <c r="F548" s="4"/>
      <c r="G548" s="4"/>
      <c r="H548" s="4"/>
      <c r="I548" s="4"/>
      <c r="J548" s="4"/>
    </row>
    <row r="549" spans="1:10" x14ac:dyDescent="0.25">
      <c r="A549" s="1"/>
      <c r="B549" s="1"/>
      <c r="C549" s="4"/>
      <c r="D549" s="4"/>
      <c r="E549" s="4"/>
      <c r="F549" s="4"/>
      <c r="G549" s="4"/>
      <c r="H549" s="4"/>
      <c r="I549" s="4"/>
      <c r="J549" s="4"/>
    </row>
    <row r="550" spans="1:10" x14ac:dyDescent="0.25">
      <c r="A550" s="1"/>
      <c r="B550" s="1"/>
      <c r="C550" s="4"/>
      <c r="D550" s="4"/>
      <c r="E550" s="4"/>
      <c r="F550" s="4"/>
      <c r="G550" s="4"/>
      <c r="H550" s="4"/>
      <c r="I550" s="4"/>
      <c r="J550" s="4"/>
    </row>
    <row r="551" spans="1:10" x14ac:dyDescent="0.25">
      <c r="A551" s="1"/>
      <c r="B551" s="1"/>
      <c r="C551" s="4"/>
      <c r="D551" s="4"/>
      <c r="E551" s="4"/>
      <c r="F551" s="4"/>
      <c r="G551" s="4"/>
      <c r="H551" s="4"/>
      <c r="I551" s="4"/>
      <c r="J551" s="4"/>
    </row>
    <row r="552" spans="1:10" x14ac:dyDescent="0.25">
      <c r="A552" s="1"/>
      <c r="B552" s="1"/>
      <c r="C552" s="4"/>
      <c r="D552" s="4"/>
      <c r="E552" s="4"/>
      <c r="F552" s="4"/>
      <c r="G552" s="4"/>
      <c r="H552" s="4"/>
      <c r="I552" s="4"/>
      <c r="J552" s="4"/>
    </row>
    <row r="553" spans="1:10" x14ac:dyDescent="0.25">
      <c r="A553" s="1"/>
      <c r="B553" s="1"/>
      <c r="C553" s="4"/>
      <c r="D553" s="4"/>
      <c r="E553" s="4"/>
      <c r="F553" s="4"/>
      <c r="G553" s="4"/>
      <c r="H553" s="4"/>
      <c r="I553" s="4"/>
      <c r="J553" s="4"/>
    </row>
    <row r="554" spans="1:10" x14ac:dyDescent="0.25">
      <c r="A554" s="1"/>
      <c r="B554" s="1"/>
      <c r="C554" s="4"/>
      <c r="D554" s="4"/>
      <c r="E554" s="4"/>
      <c r="F554" s="4"/>
      <c r="G554" s="4"/>
      <c r="H554" s="4"/>
      <c r="I554" s="4"/>
      <c r="J554" s="4"/>
    </row>
    <row r="555" spans="1:10" x14ac:dyDescent="0.25">
      <c r="A555" s="1"/>
      <c r="B555" s="1"/>
      <c r="C555" s="4"/>
      <c r="D555" s="4"/>
      <c r="E555" s="4"/>
      <c r="F555" s="4"/>
      <c r="G555" s="4"/>
      <c r="H555" s="4"/>
      <c r="I555" s="4"/>
      <c r="J555" s="4"/>
    </row>
    <row r="556" spans="1:10" x14ac:dyDescent="0.25">
      <c r="A556" s="1"/>
      <c r="B556" s="1"/>
      <c r="C556" s="4"/>
      <c r="D556" s="4"/>
      <c r="E556" s="4"/>
      <c r="F556" s="4"/>
      <c r="G556" s="4"/>
      <c r="H556" s="4"/>
      <c r="I556" s="4"/>
      <c r="J556" s="4"/>
    </row>
    <row r="557" spans="1:10" x14ac:dyDescent="0.25">
      <c r="A557" s="1"/>
      <c r="B557" s="1"/>
      <c r="C557" s="4"/>
      <c r="D557" s="4"/>
      <c r="E557" s="4"/>
      <c r="F557" s="4"/>
      <c r="G557" s="4"/>
      <c r="H557" s="4"/>
      <c r="I557" s="4"/>
      <c r="J557" s="4"/>
    </row>
    <row r="558" spans="1:10" x14ac:dyDescent="0.25">
      <c r="A558" s="1"/>
      <c r="B558" s="1"/>
      <c r="C558" s="4"/>
      <c r="D558" s="4"/>
      <c r="E558" s="4"/>
      <c r="F558" s="4"/>
      <c r="G558" s="4"/>
      <c r="H558" s="4"/>
      <c r="I558" s="4"/>
      <c r="J558" s="4"/>
    </row>
    <row r="559" spans="1:10" x14ac:dyDescent="0.25">
      <c r="A559" s="1"/>
      <c r="B559" s="1"/>
      <c r="C559" s="4"/>
      <c r="D559" s="4"/>
      <c r="E559" s="4"/>
      <c r="F559" s="4"/>
      <c r="G559" s="4"/>
      <c r="H559" s="4"/>
      <c r="I559" s="4"/>
      <c r="J559" s="4"/>
    </row>
    <row r="560" spans="1:10" x14ac:dyDescent="0.25">
      <c r="A560" s="1"/>
      <c r="B560" s="1"/>
      <c r="C560" s="4"/>
      <c r="D560" s="4"/>
      <c r="E560" s="4"/>
      <c r="F560" s="4"/>
      <c r="G560" s="4"/>
      <c r="H560" s="4"/>
      <c r="I560" s="4"/>
      <c r="J560" s="4"/>
    </row>
    <row r="561" spans="1:10" x14ac:dyDescent="0.25">
      <c r="A561" s="1"/>
      <c r="B561" s="1"/>
      <c r="C561" s="4"/>
      <c r="D561" s="4"/>
      <c r="E561" s="4"/>
      <c r="F561" s="4"/>
      <c r="G561" s="4"/>
      <c r="H561" s="4"/>
      <c r="I561" s="4"/>
      <c r="J561" s="4"/>
    </row>
    <row r="562" spans="1:10" x14ac:dyDescent="0.25">
      <c r="A562" s="1"/>
      <c r="B562" s="1"/>
      <c r="C562" s="4"/>
      <c r="D562" s="4"/>
      <c r="E562" s="4"/>
      <c r="F562" s="4"/>
      <c r="G562" s="4"/>
      <c r="H562" s="4"/>
      <c r="I562" s="4"/>
      <c r="J562" s="4"/>
    </row>
    <row r="563" spans="1:10" x14ac:dyDescent="0.25">
      <c r="A563" s="1"/>
      <c r="B563" s="1"/>
      <c r="C563" s="4"/>
      <c r="D563" s="4"/>
      <c r="E563" s="4"/>
      <c r="F563" s="4"/>
      <c r="G563" s="4"/>
      <c r="H563" s="4"/>
      <c r="I563" s="4"/>
      <c r="J563" s="4"/>
    </row>
    <row r="564" spans="1:10" x14ac:dyDescent="0.25">
      <c r="A564" s="1"/>
      <c r="B564" s="1"/>
      <c r="C564" s="4"/>
      <c r="D564" s="4"/>
      <c r="E564" s="4"/>
      <c r="F564" s="4"/>
      <c r="G564" s="4"/>
      <c r="H564" s="4"/>
      <c r="I564" s="4"/>
      <c r="J564" s="4"/>
    </row>
    <row r="565" spans="1:10" x14ac:dyDescent="0.25">
      <c r="A565" s="1"/>
      <c r="B565" s="1"/>
      <c r="C565" s="4"/>
      <c r="D565" s="4"/>
      <c r="E565" s="4"/>
      <c r="F565" s="4"/>
      <c r="G565" s="4"/>
      <c r="H565" s="4"/>
      <c r="I565" s="4"/>
      <c r="J565" s="4"/>
    </row>
    <row r="566" spans="1:10" x14ac:dyDescent="0.25">
      <c r="A566" s="1"/>
      <c r="B566" s="1"/>
      <c r="C566" s="4"/>
      <c r="D566" s="4"/>
      <c r="E566" s="4"/>
      <c r="F566" s="4"/>
      <c r="G566" s="4"/>
      <c r="H566" s="4"/>
      <c r="I566" s="4"/>
      <c r="J566" s="4"/>
    </row>
    <row r="567" spans="1:10" x14ac:dyDescent="0.25">
      <c r="A567" s="1"/>
      <c r="B567" s="1"/>
      <c r="C567" s="4"/>
      <c r="D567" s="4"/>
      <c r="E567" s="4"/>
      <c r="F567" s="4"/>
      <c r="G567" s="4"/>
      <c r="H567" s="4"/>
      <c r="I567" s="4"/>
      <c r="J567" s="4"/>
    </row>
    <row r="568" spans="1:10" x14ac:dyDescent="0.25">
      <c r="A568" s="1"/>
      <c r="B568" s="1"/>
      <c r="C568" s="4"/>
      <c r="D568" s="4"/>
      <c r="E568" s="4"/>
      <c r="F568" s="4"/>
      <c r="G568" s="4"/>
      <c r="H568" s="4"/>
      <c r="I568" s="4"/>
      <c r="J568" s="4"/>
    </row>
    <row r="569" spans="1:10" x14ac:dyDescent="0.25">
      <c r="A569" s="1"/>
      <c r="B569" s="1"/>
      <c r="C569" s="4"/>
      <c r="D569" s="4"/>
      <c r="E569" s="4"/>
      <c r="F569" s="4"/>
      <c r="G569" s="4"/>
      <c r="H569" s="4"/>
      <c r="I569" s="4"/>
      <c r="J569" s="4"/>
    </row>
    <row r="570" spans="1:10" x14ac:dyDescent="0.25">
      <c r="A570" s="1"/>
      <c r="B570" s="1"/>
      <c r="C570" s="4"/>
      <c r="D570" s="4"/>
      <c r="E570" s="4"/>
      <c r="F570" s="4"/>
      <c r="G570" s="4"/>
      <c r="H570" s="4"/>
      <c r="I570" s="4"/>
      <c r="J570" s="4"/>
    </row>
    <row r="571" spans="1:10" x14ac:dyDescent="0.25">
      <c r="A571" s="1"/>
      <c r="B571" s="1"/>
      <c r="C571" s="4"/>
      <c r="D571" s="4"/>
      <c r="E571" s="4"/>
      <c r="F571" s="4"/>
      <c r="G571" s="4"/>
      <c r="H571" s="4"/>
      <c r="I571" s="4"/>
      <c r="J571" s="4"/>
    </row>
    <row r="572" spans="1:10" x14ac:dyDescent="0.25">
      <c r="A572" s="1"/>
      <c r="B572" s="1"/>
      <c r="C572" s="4"/>
      <c r="D572" s="4"/>
      <c r="E572" s="4"/>
      <c r="F572" s="4"/>
      <c r="G572" s="4"/>
      <c r="H572" s="4"/>
      <c r="I572" s="4"/>
      <c r="J572" s="4"/>
    </row>
    <row r="573" spans="1:10" x14ac:dyDescent="0.25">
      <c r="A573" s="1"/>
      <c r="B573" s="1"/>
      <c r="C573" s="4"/>
      <c r="D573" s="4"/>
      <c r="E573" s="4"/>
      <c r="F573" s="4"/>
      <c r="G573" s="4"/>
      <c r="H573" s="4"/>
      <c r="I573" s="4"/>
      <c r="J573" s="4"/>
    </row>
    <row r="574" spans="1:10" x14ac:dyDescent="0.25">
      <c r="A574" s="1"/>
      <c r="B574" s="1"/>
      <c r="C574" s="4"/>
      <c r="D574" s="4"/>
      <c r="E574" s="4"/>
      <c r="F574" s="4"/>
      <c r="G574" s="4"/>
      <c r="H574" s="4"/>
      <c r="I574" s="4"/>
      <c r="J574" s="4"/>
    </row>
    <row r="575" spans="1:10" x14ac:dyDescent="0.25">
      <c r="A575" s="1"/>
      <c r="B575" s="1"/>
      <c r="C575" s="4"/>
      <c r="D575" s="4"/>
      <c r="E575" s="4"/>
      <c r="F575" s="4"/>
      <c r="G575" s="4"/>
      <c r="H575" s="4"/>
      <c r="I575" s="4"/>
      <c r="J575" s="4"/>
    </row>
    <row r="576" spans="1:10" x14ac:dyDescent="0.25">
      <c r="A576" s="1"/>
      <c r="B576" s="1"/>
      <c r="C576" s="4"/>
      <c r="D576" s="4"/>
      <c r="E576" s="4"/>
      <c r="F576" s="4"/>
      <c r="G576" s="4"/>
      <c r="H576" s="4"/>
      <c r="I576" s="4"/>
      <c r="J576" s="4"/>
    </row>
    <row r="577" spans="1:10" x14ac:dyDescent="0.25">
      <c r="A577" s="1"/>
      <c r="B577" s="1"/>
      <c r="C577" s="4"/>
      <c r="D577" s="4"/>
      <c r="E577" s="4"/>
      <c r="F577" s="4"/>
      <c r="G577" s="4"/>
      <c r="H577" s="4"/>
      <c r="I577" s="4"/>
      <c r="J577" s="4"/>
    </row>
    <row r="578" spans="1:10" x14ac:dyDescent="0.25">
      <c r="A578" s="1"/>
      <c r="B578" s="1"/>
      <c r="C578" s="4"/>
      <c r="D578" s="4"/>
      <c r="E578" s="4"/>
      <c r="F578" s="4"/>
      <c r="G578" s="4"/>
      <c r="H578" s="4"/>
      <c r="I578" s="4"/>
      <c r="J578" s="4"/>
    </row>
    <row r="579" spans="1:10" x14ac:dyDescent="0.25">
      <c r="A579" s="1"/>
      <c r="B579" s="1"/>
      <c r="C579" s="4"/>
      <c r="D579" s="4"/>
      <c r="E579" s="4"/>
      <c r="F579" s="4"/>
      <c r="G579" s="4"/>
      <c r="H579" s="4"/>
      <c r="I579" s="4"/>
      <c r="J579" s="4"/>
    </row>
    <row r="580" spans="1:10" x14ac:dyDescent="0.25">
      <c r="A580" s="1"/>
      <c r="B580" s="1"/>
      <c r="C580" s="4"/>
      <c r="D580" s="4"/>
      <c r="E580" s="4"/>
      <c r="F580" s="4"/>
      <c r="G580" s="4"/>
      <c r="H580" s="4"/>
      <c r="I580" s="4"/>
      <c r="J580" s="4"/>
    </row>
    <row r="581" spans="1:10" x14ac:dyDescent="0.25">
      <c r="A581" s="1"/>
      <c r="B581" s="1"/>
      <c r="C581" s="4"/>
      <c r="D581" s="4"/>
      <c r="E581" s="4"/>
      <c r="F581" s="4"/>
      <c r="G581" s="4"/>
      <c r="H581" s="4"/>
      <c r="I581" s="4"/>
      <c r="J581" s="4"/>
    </row>
    <row r="582" spans="1:10" x14ac:dyDescent="0.25">
      <c r="A582" s="1"/>
      <c r="B582" s="1"/>
      <c r="C582" s="4"/>
      <c r="D582" s="4"/>
      <c r="E582" s="4"/>
      <c r="F582" s="4"/>
      <c r="G582" s="4"/>
      <c r="H582" s="4"/>
      <c r="I582" s="4"/>
      <c r="J582" s="4"/>
    </row>
    <row r="583" spans="1:10" x14ac:dyDescent="0.25">
      <c r="A583" s="1"/>
      <c r="B583" s="1"/>
      <c r="C583" s="4"/>
      <c r="D583" s="4"/>
      <c r="E583" s="4"/>
      <c r="F583" s="4"/>
      <c r="G583" s="4"/>
      <c r="H583" s="4"/>
      <c r="I583" s="4"/>
      <c r="J583" s="4"/>
    </row>
    <row r="584" spans="1:10" x14ac:dyDescent="0.25">
      <c r="A584" s="1"/>
      <c r="B584" s="1"/>
      <c r="C584" s="4"/>
      <c r="D584" s="4"/>
      <c r="E584" s="4"/>
      <c r="F584" s="4"/>
      <c r="G584" s="4"/>
      <c r="H584" s="4"/>
      <c r="I584" s="4"/>
      <c r="J584" s="4"/>
    </row>
    <row r="585" spans="1:10" x14ac:dyDescent="0.25">
      <c r="A585" s="1"/>
      <c r="B585" s="1"/>
      <c r="C585" s="4"/>
      <c r="D585" s="4"/>
      <c r="E585" s="4"/>
      <c r="F585" s="4"/>
      <c r="G585" s="4"/>
      <c r="H585" s="4"/>
      <c r="I585" s="4"/>
      <c r="J585" s="4"/>
    </row>
    <row r="586" spans="1:10" x14ac:dyDescent="0.25">
      <c r="A586" s="1"/>
      <c r="B586" s="1"/>
      <c r="C586" s="4"/>
      <c r="D586" s="4"/>
      <c r="E586" s="4"/>
      <c r="F586" s="4"/>
      <c r="G586" s="4"/>
      <c r="H586" s="4"/>
      <c r="I586" s="4"/>
      <c r="J586" s="4"/>
    </row>
    <row r="587" spans="1:10" x14ac:dyDescent="0.25">
      <c r="A587" s="1"/>
      <c r="B587" s="1"/>
      <c r="C587" s="4"/>
      <c r="D587" s="4"/>
      <c r="E587" s="4"/>
      <c r="F587" s="4"/>
      <c r="G587" s="4"/>
      <c r="H587" s="4"/>
      <c r="I587" s="4"/>
      <c r="J587" s="4"/>
    </row>
    <row r="588" spans="1:10" x14ac:dyDescent="0.25">
      <c r="A588" s="1"/>
      <c r="B588" s="1"/>
      <c r="C588" s="4"/>
      <c r="D588" s="4"/>
      <c r="E588" s="4"/>
      <c r="F588" s="4"/>
      <c r="G588" s="4"/>
      <c r="H588" s="4"/>
      <c r="I588" s="4"/>
      <c r="J588" s="4"/>
    </row>
    <row r="589" spans="1:10" x14ac:dyDescent="0.25">
      <c r="A589" s="1"/>
      <c r="B589" s="1"/>
      <c r="C589" s="4"/>
      <c r="D589" s="4"/>
      <c r="E589" s="4"/>
      <c r="F589" s="4"/>
      <c r="G589" s="4"/>
      <c r="H589" s="4"/>
      <c r="I589" s="4"/>
      <c r="J589" s="4"/>
    </row>
    <row r="590" spans="1:10" x14ac:dyDescent="0.25">
      <c r="A590" s="1"/>
      <c r="B590" s="1"/>
      <c r="C590" s="4"/>
      <c r="D590" s="4"/>
      <c r="E590" s="4"/>
      <c r="F590" s="4"/>
      <c r="G590" s="4"/>
      <c r="H590" s="4"/>
      <c r="I590" s="4"/>
      <c r="J590" s="4"/>
    </row>
    <row r="591" spans="1:10" x14ac:dyDescent="0.25">
      <c r="A591" s="1"/>
      <c r="B591" s="1"/>
      <c r="C591" s="4"/>
      <c r="D591" s="4"/>
      <c r="E591" s="4"/>
      <c r="F591" s="4"/>
      <c r="G591" s="4"/>
      <c r="H591" s="4"/>
      <c r="I591" s="4"/>
      <c r="J591" s="4"/>
    </row>
    <row r="592" spans="1:10" x14ac:dyDescent="0.25">
      <c r="A592" s="1"/>
      <c r="B592" s="1"/>
      <c r="C592" s="4"/>
      <c r="D592" s="4"/>
      <c r="E592" s="4"/>
      <c r="F592" s="4"/>
      <c r="G592" s="4"/>
      <c r="H592" s="4"/>
      <c r="I592" s="4"/>
      <c r="J592" s="4"/>
    </row>
    <row r="593" spans="1:10" x14ac:dyDescent="0.25">
      <c r="A593" s="1"/>
      <c r="B593" s="1"/>
      <c r="C593" s="4"/>
      <c r="D593" s="4"/>
      <c r="E593" s="4"/>
      <c r="F593" s="4"/>
      <c r="G593" s="4"/>
      <c r="H593" s="4"/>
      <c r="I593" s="4"/>
      <c r="J593" s="4"/>
    </row>
    <row r="594" spans="1:10" x14ac:dyDescent="0.25">
      <c r="A594" s="1"/>
      <c r="B594" s="1"/>
      <c r="C594" s="4"/>
      <c r="D594" s="4"/>
      <c r="E594" s="4"/>
      <c r="F594" s="4"/>
      <c r="G594" s="4"/>
      <c r="H594" s="4"/>
      <c r="I594" s="4"/>
      <c r="J594" s="4"/>
    </row>
    <row r="595" spans="1:10" x14ac:dyDescent="0.25">
      <c r="A595" s="1"/>
      <c r="B595" s="1"/>
      <c r="C595" s="4"/>
      <c r="D595" s="4"/>
      <c r="E595" s="4"/>
      <c r="F595" s="4"/>
      <c r="G595" s="4"/>
      <c r="H595" s="4"/>
      <c r="I595" s="4"/>
      <c r="J595" s="4"/>
    </row>
    <row r="596" spans="1:10" x14ac:dyDescent="0.25">
      <c r="A596" s="1"/>
      <c r="B596" s="1"/>
      <c r="C596" s="4"/>
      <c r="D596" s="4"/>
      <c r="E596" s="4"/>
      <c r="F596" s="4"/>
      <c r="G596" s="4"/>
      <c r="H596" s="4"/>
      <c r="I596" s="4"/>
      <c r="J596" s="4"/>
    </row>
    <row r="597" spans="1:10" x14ac:dyDescent="0.25">
      <c r="A597" s="1"/>
      <c r="B597" s="1"/>
      <c r="C597" s="4"/>
      <c r="D597" s="4"/>
      <c r="E597" s="4"/>
      <c r="F597" s="4"/>
      <c r="G597" s="4"/>
      <c r="H597" s="4"/>
      <c r="I597" s="4"/>
      <c r="J597" s="4"/>
    </row>
    <row r="598" spans="1:10" x14ac:dyDescent="0.25">
      <c r="A598" s="1"/>
      <c r="B598" s="1"/>
      <c r="C598" s="4"/>
      <c r="D598" s="4"/>
      <c r="E598" s="4"/>
      <c r="F598" s="4"/>
      <c r="G598" s="4"/>
      <c r="H598" s="4"/>
      <c r="I598" s="4"/>
      <c r="J598" s="4"/>
    </row>
    <row r="599" spans="1:10" x14ac:dyDescent="0.25">
      <c r="A599" s="1"/>
      <c r="B599" s="1"/>
      <c r="C599" s="4"/>
      <c r="D599" s="4"/>
      <c r="E599" s="4"/>
      <c r="F599" s="4"/>
      <c r="G599" s="4"/>
      <c r="H599" s="4"/>
      <c r="I599" s="4"/>
      <c r="J599" s="4"/>
    </row>
    <row r="600" spans="1:10" x14ac:dyDescent="0.25">
      <c r="A600" s="1"/>
      <c r="B600" s="1"/>
      <c r="C600" s="4"/>
      <c r="D600" s="4"/>
      <c r="E600" s="4"/>
      <c r="F600" s="4"/>
      <c r="G600" s="4"/>
      <c r="H600" s="4"/>
      <c r="I600" s="4"/>
      <c r="J600" s="4"/>
    </row>
    <row r="601" spans="1:10" x14ac:dyDescent="0.25">
      <c r="A601" s="1"/>
      <c r="B601" s="1"/>
      <c r="C601" s="4"/>
      <c r="D601" s="4"/>
      <c r="E601" s="4"/>
      <c r="F601" s="4"/>
      <c r="G601" s="4"/>
      <c r="H601" s="4"/>
      <c r="I601" s="4"/>
      <c r="J601" s="4"/>
    </row>
    <row r="602" spans="1:10" x14ac:dyDescent="0.25">
      <c r="A602" s="1"/>
      <c r="B602" s="1"/>
      <c r="C602" s="4"/>
      <c r="D602" s="4"/>
      <c r="E602" s="4"/>
      <c r="F602" s="4"/>
      <c r="G602" s="4"/>
      <c r="H602" s="4"/>
      <c r="I602" s="4"/>
      <c r="J602" s="4"/>
    </row>
    <row r="603" spans="1:10" x14ac:dyDescent="0.25">
      <c r="A603" s="1"/>
      <c r="B603" s="1"/>
      <c r="C603" s="4"/>
      <c r="D603" s="4"/>
      <c r="E603" s="4"/>
      <c r="F603" s="4"/>
      <c r="G603" s="4"/>
      <c r="H603" s="4"/>
      <c r="I603" s="4"/>
      <c r="J603" s="4"/>
    </row>
    <row r="604" spans="1:10" x14ac:dyDescent="0.25">
      <c r="A604" s="1"/>
      <c r="B604" s="1"/>
      <c r="C604" s="4"/>
      <c r="D604" s="4"/>
      <c r="E604" s="4"/>
      <c r="F604" s="4"/>
      <c r="G604" s="4"/>
      <c r="H604" s="4"/>
      <c r="I604" s="4"/>
      <c r="J604" s="4"/>
    </row>
    <row r="605" spans="1:10" x14ac:dyDescent="0.25">
      <c r="A605" s="1"/>
      <c r="B605" s="1"/>
      <c r="C605" s="4"/>
      <c r="D605" s="4"/>
      <c r="E605" s="4"/>
      <c r="F605" s="4"/>
      <c r="G605" s="4"/>
      <c r="H605" s="4"/>
      <c r="I605" s="4"/>
      <c r="J605" s="4"/>
    </row>
    <row r="606" spans="1:10" x14ac:dyDescent="0.25">
      <c r="A606" s="1"/>
      <c r="B606" s="1"/>
      <c r="C606" s="4"/>
      <c r="D606" s="4"/>
      <c r="E606" s="4"/>
      <c r="F606" s="4"/>
      <c r="G606" s="4"/>
      <c r="H606" s="4"/>
      <c r="I606" s="4"/>
      <c r="J606" s="4"/>
    </row>
    <row r="607" spans="1:10" x14ac:dyDescent="0.25">
      <c r="A607" s="1"/>
      <c r="B607" s="1"/>
      <c r="C607" s="4"/>
      <c r="D607" s="4"/>
      <c r="E607" s="4"/>
      <c r="F607" s="4"/>
      <c r="G607" s="4"/>
      <c r="H607" s="4"/>
      <c r="I607" s="4"/>
      <c r="J607" s="4"/>
    </row>
    <row r="608" spans="1:10" x14ac:dyDescent="0.25">
      <c r="A608" s="1"/>
      <c r="B608" s="1"/>
      <c r="C608" s="4"/>
      <c r="D608" s="4"/>
      <c r="E608" s="4"/>
      <c r="F608" s="4"/>
      <c r="G608" s="4"/>
      <c r="H608" s="4"/>
      <c r="I608" s="4"/>
      <c r="J608" s="4"/>
    </row>
    <row r="609" spans="1:10" x14ac:dyDescent="0.25">
      <c r="A609" s="1"/>
      <c r="B609" s="1"/>
      <c r="C609" s="4"/>
      <c r="D609" s="4"/>
      <c r="E609" s="4"/>
      <c r="F609" s="4"/>
      <c r="G609" s="4"/>
      <c r="H609" s="4"/>
      <c r="I609" s="4"/>
      <c r="J609" s="4"/>
    </row>
    <row r="610" spans="1:10" x14ac:dyDescent="0.25">
      <c r="A610" s="1"/>
      <c r="B610" s="1"/>
      <c r="C610" s="4"/>
      <c r="D610" s="4"/>
      <c r="E610" s="4"/>
      <c r="F610" s="4"/>
      <c r="G610" s="4"/>
      <c r="H610" s="4"/>
      <c r="I610" s="4"/>
      <c r="J610" s="4"/>
    </row>
    <row r="611" spans="1:10" x14ac:dyDescent="0.25">
      <c r="A611" s="1"/>
      <c r="B611" s="1"/>
      <c r="C611" s="4"/>
      <c r="D611" s="4"/>
      <c r="E611" s="4"/>
      <c r="F611" s="4"/>
      <c r="G611" s="4"/>
      <c r="H611" s="4"/>
      <c r="I611" s="4"/>
      <c r="J611" s="4"/>
    </row>
    <row r="612" spans="1:10" x14ac:dyDescent="0.25">
      <c r="A612" s="1"/>
      <c r="B612" s="1"/>
      <c r="C612" s="4"/>
      <c r="D612" s="4"/>
      <c r="E612" s="4"/>
      <c r="F612" s="4"/>
      <c r="G612" s="4"/>
      <c r="H612" s="4"/>
      <c r="I612" s="4"/>
      <c r="J612" s="4"/>
    </row>
    <row r="613" spans="1:10" x14ac:dyDescent="0.25">
      <c r="A613" s="1"/>
      <c r="B613" s="1"/>
      <c r="C613" s="4"/>
      <c r="D613" s="4"/>
      <c r="E613" s="4"/>
      <c r="F613" s="4"/>
      <c r="G613" s="4"/>
      <c r="H613" s="4"/>
      <c r="I613" s="4"/>
      <c r="J613" s="4"/>
    </row>
    <row r="614" spans="1:10" x14ac:dyDescent="0.25">
      <c r="A614" s="1"/>
      <c r="B614" s="1"/>
      <c r="C614" s="4"/>
      <c r="D614" s="4"/>
      <c r="E614" s="4"/>
      <c r="F614" s="4"/>
      <c r="G614" s="4"/>
      <c r="H614" s="4"/>
      <c r="I614" s="4"/>
      <c r="J614" s="4"/>
    </row>
    <row r="615" spans="1:10" x14ac:dyDescent="0.25">
      <c r="A615" s="1"/>
      <c r="B615" s="1"/>
      <c r="C615" s="4"/>
      <c r="D615" s="4"/>
      <c r="E615" s="4"/>
      <c r="F615" s="4"/>
      <c r="G615" s="4"/>
      <c r="H615" s="4"/>
      <c r="I615" s="4"/>
      <c r="J615" s="4"/>
    </row>
    <row r="616" spans="1:10" x14ac:dyDescent="0.25">
      <c r="A616" s="1"/>
      <c r="B616" s="1"/>
      <c r="C616" s="4"/>
      <c r="D616" s="4"/>
      <c r="E616" s="4"/>
      <c r="F616" s="4"/>
      <c r="G616" s="4"/>
      <c r="H616" s="4"/>
      <c r="I616" s="4"/>
      <c r="J616" s="4"/>
    </row>
    <row r="617" spans="1:10" x14ac:dyDescent="0.25">
      <c r="A617" s="1"/>
      <c r="B617" s="1"/>
      <c r="C617" s="4"/>
      <c r="D617" s="4"/>
      <c r="E617" s="4"/>
      <c r="F617" s="4"/>
      <c r="G617" s="4"/>
      <c r="H617" s="4"/>
      <c r="I617" s="4"/>
      <c r="J617" s="4"/>
    </row>
    <row r="618" spans="1:10" x14ac:dyDescent="0.25">
      <c r="A618" s="1"/>
      <c r="B618" s="1"/>
      <c r="C618" s="4"/>
      <c r="D618" s="4"/>
      <c r="E618" s="4"/>
      <c r="F618" s="4"/>
      <c r="G618" s="4"/>
      <c r="H618" s="4"/>
      <c r="I618" s="4"/>
      <c r="J618" s="4"/>
    </row>
    <row r="619" spans="1:10" x14ac:dyDescent="0.25">
      <c r="A619" s="1"/>
      <c r="B619" s="1"/>
      <c r="C619" s="4"/>
      <c r="D619" s="4"/>
      <c r="E619" s="4"/>
      <c r="F619" s="4"/>
      <c r="G619" s="4"/>
      <c r="H619" s="4"/>
      <c r="I619" s="4"/>
      <c r="J619" s="4"/>
    </row>
    <row r="620" spans="1:10" x14ac:dyDescent="0.25">
      <c r="A620" s="1"/>
      <c r="B620" s="1"/>
      <c r="C620" s="4"/>
      <c r="D620" s="4"/>
      <c r="E620" s="4"/>
      <c r="F620" s="4"/>
      <c r="G620" s="4"/>
      <c r="H620" s="4"/>
      <c r="I620" s="4"/>
      <c r="J620" s="4"/>
    </row>
    <row r="621" spans="1:10" x14ac:dyDescent="0.25">
      <c r="A621" s="1"/>
      <c r="B621" s="1"/>
      <c r="C621" s="4"/>
      <c r="D621" s="4"/>
      <c r="E621" s="4"/>
      <c r="F621" s="4"/>
      <c r="G621" s="4"/>
      <c r="H621" s="4"/>
      <c r="I621" s="4"/>
      <c r="J621" s="4"/>
    </row>
    <row r="622" spans="1:10" x14ac:dyDescent="0.25">
      <c r="A622" s="1"/>
      <c r="B622" s="1"/>
      <c r="C622" s="4"/>
      <c r="D622" s="4"/>
      <c r="E622" s="4"/>
      <c r="F622" s="4"/>
      <c r="G622" s="4"/>
      <c r="H622" s="4"/>
      <c r="I622" s="4"/>
      <c r="J622" s="4"/>
    </row>
    <row r="623" spans="1:10" x14ac:dyDescent="0.25">
      <c r="A623" s="1"/>
      <c r="B623" s="1"/>
      <c r="C623" s="4"/>
      <c r="D623" s="4"/>
      <c r="E623" s="4"/>
      <c r="F623" s="4"/>
      <c r="G623" s="4"/>
      <c r="H623" s="4"/>
      <c r="I623" s="4"/>
      <c r="J623" s="4"/>
    </row>
    <row r="624" spans="1:10" x14ac:dyDescent="0.25">
      <c r="A624" s="1"/>
      <c r="B624" s="1"/>
      <c r="C624" s="4"/>
      <c r="D624" s="4"/>
      <c r="E624" s="4"/>
      <c r="F624" s="4"/>
      <c r="G624" s="4"/>
      <c r="H624" s="4"/>
      <c r="I624" s="4"/>
      <c r="J624" s="4"/>
    </row>
    <row r="625" spans="1:10" x14ac:dyDescent="0.25">
      <c r="A625" s="1"/>
      <c r="B625" s="1"/>
      <c r="C625" s="4"/>
      <c r="D625" s="4"/>
      <c r="E625" s="4"/>
      <c r="F625" s="4"/>
      <c r="G625" s="4"/>
      <c r="H625" s="4"/>
      <c r="I625" s="4"/>
      <c r="J625" s="4"/>
    </row>
    <row r="626" spans="1:10" x14ac:dyDescent="0.25">
      <c r="A626" s="1"/>
      <c r="B626" s="1"/>
      <c r="C626" s="4"/>
      <c r="D626" s="4"/>
      <c r="E626" s="4"/>
      <c r="F626" s="4"/>
      <c r="G626" s="4"/>
      <c r="H626" s="4"/>
      <c r="I626" s="4"/>
      <c r="J626" s="4"/>
    </row>
    <row r="627" spans="1:10" x14ac:dyDescent="0.25">
      <c r="A627" s="1"/>
      <c r="B627" s="1"/>
      <c r="C627" s="4"/>
      <c r="D627" s="4"/>
      <c r="E627" s="4"/>
      <c r="F627" s="4"/>
      <c r="G627" s="4"/>
      <c r="H627" s="4"/>
      <c r="I627" s="4"/>
      <c r="J627" s="4"/>
    </row>
    <row r="628" spans="1:10" x14ac:dyDescent="0.25">
      <c r="A628" s="1"/>
      <c r="B628" s="1"/>
      <c r="C628" s="4"/>
      <c r="D628" s="4"/>
      <c r="E628" s="4"/>
      <c r="F628" s="4"/>
      <c r="G628" s="4"/>
      <c r="H628" s="4"/>
      <c r="I628" s="4"/>
      <c r="J628" s="4"/>
    </row>
    <row r="629" spans="1:10" x14ac:dyDescent="0.25">
      <c r="A629" s="1"/>
      <c r="B629" s="1"/>
      <c r="C629" s="4"/>
      <c r="D629" s="4"/>
      <c r="E629" s="4"/>
      <c r="F629" s="4"/>
      <c r="G629" s="4"/>
      <c r="H629" s="4"/>
      <c r="I629" s="4"/>
      <c r="J629" s="4"/>
    </row>
    <row r="630" spans="1:10" x14ac:dyDescent="0.25">
      <c r="A630" s="1"/>
      <c r="B630" s="1"/>
      <c r="C630" s="4"/>
      <c r="D630" s="4"/>
      <c r="E630" s="4"/>
      <c r="F630" s="4"/>
      <c r="G630" s="4"/>
      <c r="H630" s="4"/>
      <c r="I630" s="4"/>
      <c r="J630" s="4"/>
    </row>
    <row r="631" spans="1:10" x14ac:dyDescent="0.25">
      <c r="A631" s="1"/>
      <c r="B631" s="1"/>
      <c r="C631" s="4"/>
      <c r="D631" s="4"/>
      <c r="E631" s="4"/>
      <c r="F631" s="4"/>
      <c r="G631" s="4"/>
      <c r="H631" s="4"/>
      <c r="I631" s="4"/>
      <c r="J631" s="4"/>
    </row>
    <row r="632" spans="1:10" x14ac:dyDescent="0.25">
      <c r="A632" s="1"/>
      <c r="B632" s="1"/>
      <c r="C632" s="4"/>
      <c r="D632" s="4"/>
      <c r="E632" s="4"/>
      <c r="F632" s="4"/>
      <c r="G632" s="4"/>
      <c r="H632" s="4"/>
      <c r="I632" s="4"/>
      <c r="J632" s="4"/>
    </row>
    <row r="633" spans="1:10" x14ac:dyDescent="0.25">
      <c r="A633" s="1"/>
      <c r="B633" s="1"/>
      <c r="C633" s="4"/>
      <c r="D633" s="4"/>
      <c r="E633" s="4"/>
      <c r="F633" s="4"/>
      <c r="G633" s="4"/>
      <c r="H633" s="4"/>
      <c r="I633" s="4"/>
      <c r="J633" s="4"/>
    </row>
    <row r="634" spans="1:10" x14ac:dyDescent="0.25">
      <c r="A634" s="1"/>
      <c r="B634" s="1"/>
      <c r="C634" s="4"/>
      <c r="D634" s="4"/>
      <c r="E634" s="4"/>
      <c r="F634" s="4"/>
      <c r="G634" s="4"/>
      <c r="H634" s="4"/>
      <c r="I634" s="4"/>
      <c r="J634" s="4"/>
    </row>
    <row r="635" spans="1:10" x14ac:dyDescent="0.25">
      <c r="A635" s="1"/>
      <c r="B635" s="1"/>
      <c r="C635" s="4"/>
      <c r="D635" s="4"/>
      <c r="E635" s="4"/>
      <c r="F635" s="4"/>
      <c r="G635" s="4"/>
      <c r="H635" s="4"/>
      <c r="I635" s="4"/>
      <c r="J635" s="4"/>
    </row>
    <row r="636" spans="1:10" x14ac:dyDescent="0.25">
      <c r="A636" s="1"/>
      <c r="B636" s="1"/>
      <c r="C636" s="4"/>
      <c r="D636" s="4"/>
      <c r="E636" s="4"/>
      <c r="F636" s="4"/>
      <c r="G636" s="4"/>
      <c r="H636" s="4"/>
      <c r="I636" s="4"/>
      <c r="J636" s="4"/>
    </row>
    <row r="637" spans="1:10" x14ac:dyDescent="0.25">
      <c r="A637" s="1"/>
      <c r="B637" s="1"/>
      <c r="C637" s="4"/>
      <c r="D637" s="4"/>
      <c r="E637" s="4"/>
      <c r="F637" s="4"/>
      <c r="G637" s="4"/>
      <c r="H637" s="4"/>
      <c r="I637" s="4"/>
      <c r="J637" s="4"/>
    </row>
    <row r="638" spans="1:10" x14ac:dyDescent="0.25">
      <c r="A638" s="1"/>
      <c r="B638" s="1"/>
      <c r="C638" s="4"/>
      <c r="D638" s="4"/>
      <c r="E638" s="4"/>
      <c r="F638" s="4"/>
      <c r="G638" s="4"/>
      <c r="H638" s="4"/>
      <c r="I638" s="4"/>
      <c r="J638" s="4"/>
    </row>
    <row r="639" spans="1:10" x14ac:dyDescent="0.25">
      <c r="A639" s="1"/>
      <c r="B639" s="1"/>
      <c r="C639" s="4"/>
      <c r="D639" s="4"/>
      <c r="E639" s="4"/>
      <c r="F639" s="4"/>
      <c r="G639" s="4"/>
      <c r="H639" s="4"/>
      <c r="I639" s="4"/>
      <c r="J639" s="4"/>
    </row>
    <row r="640" spans="1:10" x14ac:dyDescent="0.25">
      <c r="A640" s="1"/>
      <c r="B640" s="1"/>
      <c r="C640" s="4"/>
      <c r="D640" s="4"/>
      <c r="E640" s="4"/>
      <c r="F640" s="4"/>
      <c r="G640" s="4"/>
      <c r="H640" s="4"/>
      <c r="I640" s="4"/>
      <c r="J640" s="4"/>
    </row>
    <row r="641" spans="1:10" x14ac:dyDescent="0.25">
      <c r="A641" s="1"/>
      <c r="B641" s="1"/>
      <c r="C641" s="4"/>
      <c r="D641" s="4"/>
      <c r="E641" s="4"/>
      <c r="F641" s="4"/>
      <c r="G641" s="4"/>
      <c r="H641" s="4"/>
      <c r="I641" s="4"/>
      <c r="J641" s="4"/>
    </row>
    <row r="642" spans="1:10" x14ac:dyDescent="0.25">
      <c r="A642" s="1"/>
      <c r="B642" s="1"/>
      <c r="C642" s="4"/>
      <c r="D642" s="4"/>
      <c r="E642" s="4"/>
      <c r="F642" s="4"/>
      <c r="G642" s="4"/>
      <c r="H642" s="4"/>
      <c r="I642" s="4"/>
      <c r="J642" s="4"/>
    </row>
    <row r="643" spans="1:10" x14ac:dyDescent="0.25">
      <c r="A643" s="1"/>
      <c r="B643" s="1"/>
      <c r="C643" s="4"/>
      <c r="D643" s="4"/>
      <c r="E643" s="4"/>
      <c r="F643" s="4"/>
      <c r="G643" s="4"/>
      <c r="H643" s="4"/>
      <c r="I643" s="4"/>
      <c r="J643" s="4"/>
    </row>
    <row r="644" spans="1:10" x14ac:dyDescent="0.25">
      <c r="A644" s="1"/>
      <c r="B644" s="1"/>
      <c r="C644" s="4"/>
      <c r="D644" s="4"/>
      <c r="E644" s="4"/>
      <c r="F644" s="4"/>
      <c r="G644" s="4"/>
      <c r="H644" s="4"/>
      <c r="I644" s="4"/>
      <c r="J644" s="4"/>
    </row>
    <row r="645" spans="1:10" x14ac:dyDescent="0.25">
      <c r="A645" s="1"/>
      <c r="B645" s="1"/>
      <c r="C645" s="4"/>
      <c r="D645" s="4"/>
      <c r="E645" s="4"/>
      <c r="F645" s="4"/>
      <c r="G645" s="4"/>
      <c r="H645" s="4"/>
      <c r="I645" s="4"/>
      <c r="J645" s="4"/>
    </row>
    <row r="646" spans="1:10" x14ac:dyDescent="0.25">
      <c r="A646" s="1"/>
      <c r="B646" s="1"/>
      <c r="C646" s="4"/>
      <c r="D646" s="4"/>
      <c r="E646" s="4"/>
      <c r="F646" s="4"/>
      <c r="G646" s="4"/>
      <c r="H646" s="4"/>
      <c r="I646" s="4"/>
      <c r="J646" s="4"/>
    </row>
    <row r="647" spans="1:10" x14ac:dyDescent="0.25">
      <c r="A647" s="1"/>
      <c r="B647" s="1"/>
      <c r="C647" s="4"/>
      <c r="D647" s="4"/>
      <c r="E647" s="4"/>
      <c r="F647" s="4"/>
      <c r="G647" s="4"/>
      <c r="H647" s="4"/>
      <c r="I647" s="4"/>
      <c r="J647" s="4"/>
    </row>
    <row r="648" spans="1:10" x14ac:dyDescent="0.25">
      <c r="A648" s="1"/>
      <c r="B648" s="1"/>
      <c r="C648" s="4"/>
      <c r="D648" s="4"/>
      <c r="E648" s="4"/>
      <c r="F648" s="4"/>
      <c r="G648" s="4"/>
      <c r="H648" s="4"/>
      <c r="I648" s="4"/>
      <c r="J648" s="4"/>
    </row>
    <row r="649" spans="1:10" x14ac:dyDescent="0.25">
      <c r="A649" s="1"/>
      <c r="B649" s="1"/>
      <c r="C649" s="4"/>
      <c r="D649" s="4"/>
      <c r="E649" s="4"/>
      <c r="F649" s="4"/>
      <c r="G649" s="4"/>
      <c r="H649" s="4"/>
      <c r="I649" s="4"/>
      <c r="J649" s="4"/>
    </row>
    <row r="650" spans="1:10" x14ac:dyDescent="0.25">
      <c r="A650" s="1"/>
      <c r="B650" s="1"/>
      <c r="C650" s="4"/>
      <c r="D650" s="4"/>
      <c r="E650" s="4"/>
      <c r="F650" s="4"/>
      <c r="G650" s="4"/>
      <c r="H650" s="4"/>
      <c r="I650" s="4"/>
      <c r="J650" s="4"/>
    </row>
    <row r="651" spans="1:10" x14ac:dyDescent="0.25">
      <c r="A651" s="1"/>
      <c r="B651" s="1"/>
      <c r="C651" s="4"/>
      <c r="D651" s="4"/>
      <c r="E651" s="4"/>
      <c r="F651" s="4"/>
      <c r="G651" s="4"/>
      <c r="H651" s="4"/>
      <c r="I651" s="4"/>
      <c r="J651" s="4"/>
    </row>
    <row r="652" spans="1:10" x14ac:dyDescent="0.25">
      <c r="A652" s="1"/>
      <c r="B652" s="1"/>
      <c r="C652" s="4"/>
      <c r="D652" s="4"/>
      <c r="E652" s="4"/>
      <c r="F652" s="4"/>
      <c r="G652" s="4"/>
      <c r="H652" s="4"/>
      <c r="I652" s="4"/>
      <c r="J652" s="4"/>
    </row>
    <row r="653" spans="1:10" x14ac:dyDescent="0.25">
      <c r="A653" s="1"/>
      <c r="B653" s="1"/>
      <c r="C653" s="4"/>
      <c r="D653" s="4"/>
      <c r="E653" s="4"/>
      <c r="F653" s="4"/>
      <c r="G653" s="4"/>
      <c r="H653" s="4"/>
      <c r="I653" s="4"/>
      <c r="J653" s="4"/>
    </row>
    <row r="654" spans="1:10" x14ac:dyDescent="0.25">
      <c r="A654" s="1"/>
      <c r="B654" s="1"/>
      <c r="C654" s="4"/>
      <c r="D654" s="4"/>
      <c r="E654" s="4"/>
      <c r="F654" s="4"/>
      <c r="G654" s="4"/>
      <c r="H654" s="4"/>
      <c r="I654" s="4"/>
      <c r="J654" s="4"/>
    </row>
    <row r="655" spans="1:10" x14ac:dyDescent="0.25">
      <c r="A655" s="1"/>
      <c r="B655" s="1"/>
      <c r="C655" s="4"/>
      <c r="D655" s="4"/>
      <c r="E655" s="4"/>
      <c r="F655" s="4"/>
      <c r="G655" s="4"/>
      <c r="H655" s="4"/>
      <c r="I655" s="4"/>
      <c r="J655" s="4"/>
    </row>
    <row r="656" spans="1:10" x14ac:dyDescent="0.25">
      <c r="A656" s="1"/>
      <c r="B656" s="1"/>
      <c r="C656" s="4"/>
      <c r="D656" s="4"/>
      <c r="E656" s="4"/>
      <c r="F656" s="4"/>
      <c r="G656" s="4"/>
      <c r="H656" s="4"/>
      <c r="I656" s="4"/>
      <c r="J656" s="4"/>
    </row>
    <row r="657" spans="1:10" x14ac:dyDescent="0.25">
      <c r="A657" s="1"/>
      <c r="B657" s="1"/>
      <c r="C657" s="4"/>
      <c r="D657" s="4"/>
      <c r="E657" s="4"/>
      <c r="F657" s="4"/>
      <c r="G657" s="4"/>
      <c r="H657" s="4"/>
      <c r="I657" s="4"/>
      <c r="J657" s="4"/>
    </row>
    <row r="658" spans="1:10" x14ac:dyDescent="0.25">
      <c r="A658" s="1"/>
      <c r="B658" s="1"/>
      <c r="C658" s="4"/>
      <c r="D658" s="4"/>
      <c r="E658" s="4"/>
      <c r="F658" s="4"/>
      <c r="G658" s="4"/>
      <c r="H658" s="4"/>
      <c r="I658" s="4"/>
      <c r="J658" s="4"/>
    </row>
    <row r="659" spans="1:10" x14ac:dyDescent="0.25">
      <c r="A659" s="1"/>
      <c r="B659" s="1"/>
      <c r="C659" s="4"/>
      <c r="D659" s="4"/>
      <c r="E659" s="4"/>
      <c r="F659" s="4"/>
      <c r="G659" s="4"/>
      <c r="H659" s="4"/>
      <c r="I659" s="4"/>
      <c r="J659" s="4"/>
    </row>
    <row r="660" spans="1:10" x14ac:dyDescent="0.25">
      <c r="A660" s="1"/>
      <c r="B660" s="1"/>
      <c r="C660" s="4"/>
      <c r="D660" s="4"/>
      <c r="E660" s="4"/>
      <c r="F660" s="4"/>
      <c r="G660" s="4"/>
      <c r="H660" s="4"/>
      <c r="I660" s="4"/>
      <c r="J660" s="4"/>
    </row>
    <row r="661" spans="1:10" x14ac:dyDescent="0.25">
      <c r="A661" s="1"/>
      <c r="B661" s="1"/>
      <c r="C661" s="4"/>
      <c r="D661" s="4"/>
      <c r="E661" s="4"/>
      <c r="F661" s="4"/>
      <c r="G661" s="4"/>
      <c r="H661" s="4"/>
      <c r="I661" s="4"/>
      <c r="J661" s="4"/>
    </row>
    <row r="662" spans="1:10" x14ac:dyDescent="0.25">
      <c r="A662" s="1"/>
      <c r="B662" s="1"/>
      <c r="C662" s="4"/>
      <c r="D662" s="4"/>
      <c r="E662" s="4"/>
      <c r="F662" s="4"/>
      <c r="G662" s="4"/>
      <c r="H662" s="4"/>
      <c r="I662" s="4"/>
      <c r="J662" s="4"/>
    </row>
    <row r="663" spans="1:10" x14ac:dyDescent="0.25">
      <c r="A663" s="1"/>
      <c r="B663" s="1"/>
      <c r="C663" s="4"/>
      <c r="D663" s="4"/>
      <c r="E663" s="4"/>
      <c r="F663" s="4"/>
      <c r="G663" s="4"/>
      <c r="H663" s="4"/>
      <c r="I663" s="4"/>
      <c r="J663" s="4"/>
    </row>
    <row r="664" spans="1:10" x14ac:dyDescent="0.25">
      <c r="A664" s="1"/>
      <c r="B664" s="1"/>
      <c r="C664" s="4"/>
      <c r="D664" s="4"/>
      <c r="E664" s="4"/>
      <c r="F664" s="4"/>
      <c r="G664" s="4"/>
      <c r="H664" s="4"/>
      <c r="I664" s="4"/>
      <c r="J664" s="4"/>
    </row>
    <row r="665" spans="1:10" x14ac:dyDescent="0.25">
      <c r="A665" s="1"/>
      <c r="B665" s="1"/>
      <c r="C665" s="4"/>
      <c r="D665" s="4"/>
      <c r="E665" s="4"/>
      <c r="F665" s="4"/>
      <c r="G665" s="4"/>
      <c r="H665" s="4"/>
      <c r="I665" s="4"/>
      <c r="J665" s="4"/>
    </row>
    <row r="666" spans="1:10" x14ac:dyDescent="0.25">
      <c r="A666" s="1"/>
      <c r="B666" s="1"/>
      <c r="C666" s="4"/>
      <c r="D666" s="4"/>
      <c r="E666" s="4"/>
      <c r="F666" s="4"/>
      <c r="G666" s="4"/>
      <c r="H666" s="4"/>
      <c r="I666" s="4"/>
      <c r="J666" s="4"/>
    </row>
    <row r="667" spans="1:10" x14ac:dyDescent="0.25">
      <c r="A667" s="1"/>
      <c r="B667" s="1"/>
      <c r="C667" s="4"/>
      <c r="D667" s="4"/>
      <c r="E667" s="4"/>
      <c r="F667" s="4"/>
      <c r="G667" s="4"/>
      <c r="H667" s="4"/>
      <c r="I667" s="4"/>
      <c r="J667" s="4"/>
    </row>
    <row r="668" spans="1:10" x14ac:dyDescent="0.25">
      <c r="A668" s="1"/>
      <c r="B668" s="1"/>
      <c r="C668" s="4"/>
      <c r="D668" s="4"/>
      <c r="E668" s="4"/>
      <c r="F668" s="4"/>
      <c r="G668" s="4"/>
      <c r="H668" s="4"/>
      <c r="I668" s="4"/>
      <c r="J668" s="4"/>
    </row>
    <row r="669" spans="1:10" x14ac:dyDescent="0.25">
      <c r="A669" s="1"/>
      <c r="B669" s="1"/>
      <c r="C669" s="4"/>
      <c r="D669" s="4"/>
      <c r="E669" s="4"/>
      <c r="F669" s="4"/>
      <c r="G669" s="4"/>
      <c r="H669" s="4"/>
      <c r="I669" s="4"/>
      <c r="J669" s="4"/>
    </row>
    <row r="670" spans="1:10" x14ac:dyDescent="0.25">
      <c r="A670" s="1"/>
      <c r="B670" s="1"/>
      <c r="C670" s="4"/>
      <c r="D670" s="4"/>
      <c r="E670" s="4"/>
      <c r="F670" s="4"/>
      <c r="G670" s="4"/>
      <c r="H670" s="4"/>
      <c r="I670" s="4"/>
      <c r="J670" s="4"/>
    </row>
    <row r="671" spans="1:10" x14ac:dyDescent="0.25">
      <c r="A671" s="1"/>
      <c r="B671" s="1"/>
      <c r="C671" s="4"/>
      <c r="D671" s="4"/>
      <c r="E671" s="4"/>
      <c r="F671" s="4"/>
      <c r="G671" s="4"/>
      <c r="H671" s="4"/>
      <c r="I671" s="4"/>
      <c r="J671" s="4"/>
    </row>
    <row r="672" spans="1:10" x14ac:dyDescent="0.25">
      <c r="A672" s="1"/>
      <c r="B672" s="1"/>
      <c r="C672" s="4"/>
      <c r="D672" s="4"/>
      <c r="E672" s="4"/>
      <c r="F672" s="4"/>
      <c r="G672" s="4"/>
      <c r="H672" s="4"/>
      <c r="I672" s="4"/>
      <c r="J672" s="4"/>
    </row>
    <row r="673" spans="1:10" x14ac:dyDescent="0.25">
      <c r="A673" s="1"/>
      <c r="B673" s="1"/>
      <c r="C673" s="4"/>
      <c r="D673" s="4"/>
      <c r="E673" s="4"/>
      <c r="F673" s="4"/>
      <c r="G673" s="4"/>
      <c r="H673" s="4"/>
      <c r="I673" s="4"/>
      <c r="J673" s="4"/>
    </row>
    <row r="674" spans="1:10" x14ac:dyDescent="0.25">
      <c r="A674" s="1"/>
      <c r="B674" s="1"/>
      <c r="C674" s="4"/>
      <c r="D674" s="4"/>
      <c r="E674" s="4"/>
      <c r="F674" s="4"/>
      <c r="G674" s="4"/>
      <c r="H674" s="4"/>
      <c r="I674" s="4"/>
      <c r="J674" s="4"/>
    </row>
    <row r="675" spans="1:10" x14ac:dyDescent="0.25">
      <c r="A675" s="1"/>
      <c r="B675" s="1"/>
      <c r="C675" s="4"/>
      <c r="D675" s="4"/>
      <c r="E675" s="4"/>
      <c r="F675" s="4"/>
      <c r="G675" s="4"/>
      <c r="H675" s="4"/>
      <c r="I675" s="4"/>
      <c r="J675" s="4"/>
    </row>
    <row r="676" spans="1:10" x14ac:dyDescent="0.25">
      <c r="A676" s="1"/>
      <c r="B676" s="1"/>
      <c r="C676" s="4"/>
      <c r="D676" s="4"/>
      <c r="E676" s="4"/>
      <c r="F676" s="4"/>
      <c r="G676" s="4"/>
      <c r="H676" s="4"/>
      <c r="I676" s="4"/>
      <c r="J676" s="4"/>
    </row>
    <row r="677" spans="1:10" x14ac:dyDescent="0.25">
      <c r="A677" s="1"/>
      <c r="B677" s="1"/>
      <c r="C677" s="4"/>
      <c r="D677" s="4"/>
      <c r="E677" s="4"/>
      <c r="F677" s="4"/>
      <c r="G677" s="4"/>
      <c r="H677" s="4"/>
      <c r="I677" s="4"/>
      <c r="J677" s="4"/>
    </row>
    <row r="678" spans="1:10" x14ac:dyDescent="0.25">
      <c r="A678" s="1"/>
      <c r="B678" s="1"/>
      <c r="C678" s="4"/>
      <c r="D678" s="4"/>
      <c r="E678" s="4"/>
      <c r="F678" s="4"/>
      <c r="G678" s="4"/>
      <c r="H678" s="4"/>
      <c r="I678" s="4"/>
      <c r="J678" s="4"/>
    </row>
    <row r="679" spans="1:10" x14ac:dyDescent="0.25">
      <c r="A679" s="1"/>
      <c r="B679" s="1"/>
      <c r="C679" s="4"/>
      <c r="D679" s="4"/>
      <c r="E679" s="4"/>
      <c r="F679" s="4"/>
      <c r="G679" s="4"/>
      <c r="H679" s="4"/>
      <c r="I679" s="4"/>
      <c r="J679" s="4"/>
    </row>
    <row r="680" spans="1:10" x14ac:dyDescent="0.25">
      <c r="A680" s="1"/>
      <c r="B680" s="1"/>
      <c r="C680" s="4"/>
      <c r="D680" s="4"/>
      <c r="E680" s="4"/>
      <c r="F680" s="4"/>
      <c r="G680" s="4"/>
      <c r="H680" s="4"/>
      <c r="I680" s="4"/>
      <c r="J680" s="4"/>
    </row>
    <row r="681" spans="1:10" x14ac:dyDescent="0.25">
      <c r="A681" s="1"/>
      <c r="B681" s="1"/>
      <c r="C681" s="4"/>
      <c r="D681" s="4"/>
      <c r="E681" s="4"/>
      <c r="F681" s="4"/>
      <c r="G681" s="4"/>
      <c r="H681" s="4"/>
      <c r="I681" s="4"/>
      <c r="J681" s="4"/>
    </row>
    <row r="682" spans="1:10" x14ac:dyDescent="0.25">
      <c r="A682" s="1"/>
      <c r="B682" s="1"/>
      <c r="C682" s="4"/>
      <c r="D682" s="4"/>
      <c r="E682" s="4"/>
      <c r="F682" s="4"/>
      <c r="G682" s="4"/>
      <c r="H682" s="4"/>
      <c r="I682" s="4"/>
      <c r="J682" s="4"/>
    </row>
    <row r="683" spans="1:10" x14ac:dyDescent="0.25">
      <c r="A683" s="1"/>
      <c r="B683" s="1"/>
      <c r="C683" s="4"/>
      <c r="D683" s="4"/>
      <c r="E683" s="4"/>
      <c r="F683" s="4"/>
      <c r="G683" s="4"/>
      <c r="H683" s="4"/>
      <c r="I683" s="4"/>
      <c r="J683" s="4"/>
    </row>
    <row r="684" spans="1:10" x14ac:dyDescent="0.25">
      <c r="A684" s="1"/>
      <c r="B684" s="1"/>
      <c r="C684" s="4"/>
      <c r="D684" s="4"/>
      <c r="E684" s="4"/>
      <c r="F684" s="4"/>
      <c r="G684" s="4"/>
      <c r="H684" s="4"/>
      <c r="I684" s="4"/>
      <c r="J684" s="4"/>
    </row>
    <row r="685" spans="1:10" x14ac:dyDescent="0.25">
      <c r="A685" s="1"/>
      <c r="B685" s="1"/>
      <c r="C685" s="4"/>
      <c r="D685" s="4"/>
      <c r="E685" s="4"/>
      <c r="F685" s="4"/>
      <c r="G685" s="4"/>
      <c r="H685" s="4"/>
      <c r="I685" s="4"/>
      <c r="J685" s="4"/>
    </row>
    <row r="686" spans="1:10" x14ac:dyDescent="0.25">
      <c r="A686" s="1"/>
      <c r="B686" s="1"/>
      <c r="C686" s="4"/>
      <c r="D686" s="4"/>
      <c r="E686" s="4"/>
      <c r="F686" s="4"/>
      <c r="G686" s="4"/>
      <c r="H686" s="4"/>
      <c r="I686" s="4"/>
      <c r="J686" s="4"/>
    </row>
    <row r="687" spans="1:10" x14ac:dyDescent="0.25">
      <c r="A687" s="1"/>
      <c r="B687" s="1"/>
      <c r="C687" s="4"/>
      <c r="D687" s="4"/>
      <c r="E687" s="4"/>
      <c r="F687" s="4"/>
      <c r="G687" s="4"/>
      <c r="H687" s="4"/>
      <c r="I687" s="4"/>
      <c r="J687" s="4"/>
    </row>
    <row r="688" spans="1:10" x14ac:dyDescent="0.25">
      <c r="A688" s="1"/>
      <c r="B688" s="1"/>
      <c r="C688" s="4"/>
      <c r="D688" s="4"/>
      <c r="E688" s="4"/>
      <c r="F688" s="4"/>
      <c r="G688" s="4"/>
      <c r="H688" s="4"/>
      <c r="I688" s="4"/>
      <c r="J688" s="4"/>
    </row>
    <row r="689" spans="1:10" x14ac:dyDescent="0.25">
      <c r="A689" s="1"/>
      <c r="B689" s="1"/>
      <c r="C689" s="4"/>
      <c r="D689" s="4"/>
      <c r="E689" s="4"/>
      <c r="F689" s="4"/>
      <c r="G689" s="4"/>
      <c r="H689" s="4"/>
      <c r="I689" s="4"/>
      <c r="J689" s="4"/>
    </row>
    <row r="690" spans="1:10" x14ac:dyDescent="0.25">
      <c r="A690" s="1"/>
      <c r="B690" s="1"/>
      <c r="C690" s="4"/>
      <c r="D690" s="4"/>
      <c r="E690" s="4"/>
      <c r="F690" s="4"/>
      <c r="G690" s="4"/>
      <c r="H690" s="4"/>
      <c r="I690" s="4"/>
      <c r="J690" s="4"/>
    </row>
    <row r="691" spans="1:10" x14ac:dyDescent="0.25">
      <c r="A691" s="1"/>
      <c r="B691" s="1"/>
      <c r="C691" s="4"/>
      <c r="D691" s="4"/>
      <c r="E691" s="4"/>
      <c r="F691" s="4"/>
      <c r="G691" s="4"/>
      <c r="H691" s="4"/>
      <c r="I691" s="4"/>
      <c r="J691" s="4"/>
    </row>
    <row r="692" spans="1:10" x14ac:dyDescent="0.25">
      <c r="A692" s="1"/>
      <c r="B692" s="1"/>
      <c r="C692" s="4"/>
      <c r="D692" s="4"/>
      <c r="E692" s="4"/>
      <c r="F692" s="4"/>
      <c r="G692" s="4"/>
      <c r="H692" s="4"/>
      <c r="I692" s="4"/>
      <c r="J692" s="4"/>
    </row>
    <row r="693" spans="1:10" x14ac:dyDescent="0.25">
      <c r="A693" s="1"/>
      <c r="B693" s="1"/>
      <c r="C693" s="4"/>
      <c r="D693" s="4"/>
      <c r="E693" s="4"/>
      <c r="F693" s="4"/>
      <c r="G693" s="4"/>
      <c r="H693" s="4"/>
      <c r="I693" s="4"/>
      <c r="J693" s="4"/>
    </row>
    <row r="694" spans="1:10" x14ac:dyDescent="0.25">
      <c r="A694" s="1"/>
      <c r="B694" s="1"/>
      <c r="C694" s="4"/>
      <c r="D694" s="4"/>
      <c r="E694" s="4"/>
      <c r="F694" s="4"/>
      <c r="G694" s="4"/>
      <c r="H694" s="4"/>
      <c r="I694" s="4"/>
      <c r="J694" s="4"/>
    </row>
    <row r="695" spans="1:10" x14ac:dyDescent="0.25">
      <c r="A695" s="1"/>
      <c r="B695" s="1"/>
      <c r="C695" s="4"/>
      <c r="D695" s="4"/>
      <c r="E695" s="4"/>
      <c r="F695" s="4"/>
      <c r="G695" s="4"/>
      <c r="H695" s="4"/>
      <c r="I695" s="4"/>
      <c r="J695" s="4"/>
    </row>
    <row r="696" spans="1:10" x14ac:dyDescent="0.25">
      <c r="A696" s="1"/>
      <c r="B696" s="1"/>
      <c r="C696" s="4"/>
      <c r="D696" s="4"/>
      <c r="E696" s="4"/>
      <c r="F696" s="4"/>
      <c r="G696" s="4"/>
      <c r="H696" s="4"/>
      <c r="I696" s="4"/>
      <c r="J696" s="4"/>
    </row>
    <row r="697" spans="1:10" x14ac:dyDescent="0.25">
      <c r="A697" s="1"/>
      <c r="B697" s="1"/>
      <c r="C697" s="4"/>
      <c r="D697" s="4"/>
      <c r="E697" s="4"/>
      <c r="F697" s="4"/>
      <c r="G697" s="4"/>
      <c r="H697" s="4"/>
      <c r="I697" s="4"/>
      <c r="J697" s="4"/>
    </row>
    <row r="698" spans="1:10" x14ac:dyDescent="0.25">
      <c r="A698" s="1"/>
      <c r="B698" s="1"/>
      <c r="C698" s="4"/>
      <c r="D698" s="4"/>
      <c r="E698" s="4"/>
      <c r="F698" s="4"/>
      <c r="G698" s="4"/>
      <c r="H698" s="4"/>
      <c r="I698" s="4"/>
      <c r="J698" s="4"/>
    </row>
    <row r="699" spans="1:10" x14ac:dyDescent="0.25">
      <c r="A699" s="1"/>
      <c r="B699" s="1"/>
      <c r="C699" s="4"/>
      <c r="D699" s="4"/>
      <c r="E699" s="4"/>
      <c r="F699" s="4"/>
      <c r="G699" s="4"/>
      <c r="H699" s="4"/>
      <c r="I699" s="4"/>
      <c r="J699" s="4"/>
    </row>
    <row r="700" spans="1:10" x14ac:dyDescent="0.25">
      <c r="A700" s="1"/>
      <c r="B700" s="1"/>
      <c r="C700" s="4"/>
      <c r="D700" s="4"/>
      <c r="E700" s="4"/>
      <c r="F700" s="4"/>
      <c r="G700" s="4"/>
      <c r="H700" s="4"/>
      <c r="I700" s="4"/>
      <c r="J700" s="4"/>
    </row>
    <row r="701" spans="1:10" x14ac:dyDescent="0.25">
      <c r="A701" s="1"/>
      <c r="B701" s="1"/>
      <c r="C701" s="4"/>
      <c r="D701" s="4"/>
      <c r="E701" s="4"/>
      <c r="F701" s="4"/>
      <c r="G701" s="4"/>
      <c r="H701" s="4"/>
      <c r="I701" s="4"/>
      <c r="J701" s="4"/>
    </row>
    <row r="702" spans="1:10" x14ac:dyDescent="0.25">
      <c r="A702" s="1"/>
      <c r="B702" s="1"/>
      <c r="C702" s="4"/>
      <c r="D702" s="4"/>
      <c r="E702" s="4"/>
      <c r="F702" s="4"/>
      <c r="G702" s="4"/>
      <c r="H702" s="4"/>
      <c r="I702" s="4"/>
      <c r="J702" s="4"/>
    </row>
    <row r="703" spans="1:10" x14ac:dyDescent="0.25">
      <c r="A703" s="1"/>
      <c r="B703" s="1"/>
      <c r="C703" s="4"/>
      <c r="D703" s="4"/>
      <c r="E703" s="4"/>
      <c r="F703" s="4"/>
      <c r="G703" s="4"/>
      <c r="H703" s="4"/>
      <c r="I703" s="4"/>
      <c r="J703" s="4"/>
    </row>
    <row r="704" spans="1:10" x14ac:dyDescent="0.25">
      <c r="A704" s="1"/>
      <c r="B704" s="1"/>
      <c r="C704" s="4"/>
      <c r="D704" s="4"/>
      <c r="E704" s="4"/>
      <c r="F704" s="4"/>
      <c r="G704" s="4"/>
      <c r="H704" s="4"/>
      <c r="I704" s="4"/>
      <c r="J704" s="4"/>
    </row>
    <row r="705" spans="1:10" x14ac:dyDescent="0.25">
      <c r="A705" s="1"/>
      <c r="B705" s="1"/>
      <c r="C705" s="4"/>
      <c r="D705" s="4"/>
      <c r="E705" s="4"/>
      <c r="F705" s="4"/>
      <c r="G705" s="4"/>
      <c r="H705" s="4"/>
      <c r="I705" s="4"/>
      <c r="J705" s="4"/>
    </row>
    <row r="706" spans="1:10" x14ac:dyDescent="0.25">
      <c r="A706" s="1"/>
      <c r="B706" s="1"/>
      <c r="C706" s="4"/>
      <c r="D706" s="4"/>
      <c r="E706" s="4"/>
      <c r="F706" s="4"/>
      <c r="G706" s="4"/>
      <c r="H706" s="4"/>
      <c r="I706" s="4"/>
      <c r="J706" s="4"/>
    </row>
    <row r="707" spans="1:10" x14ac:dyDescent="0.25">
      <c r="A707" s="1"/>
      <c r="B707" s="1"/>
      <c r="C707" s="4"/>
      <c r="D707" s="4"/>
      <c r="E707" s="4"/>
      <c r="F707" s="4"/>
      <c r="G707" s="4"/>
      <c r="H707" s="4"/>
      <c r="I707" s="4"/>
      <c r="J707" s="4"/>
    </row>
    <row r="708" spans="1:10" x14ac:dyDescent="0.25">
      <c r="A708" s="1"/>
      <c r="B708" s="1"/>
      <c r="C708" s="4"/>
      <c r="D708" s="4"/>
      <c r="E708" s="4"/>
      <c r="F708" s="4"/>
      <c r="G708" s="4"/>
      <c r="H708" s="4"/>
      <c r="I708" s="4"/>
      <c r="J708" s="4"/>
    </row>
    <row r="709" spans="1:10" x14ac:dyDescent="0.25">
      <c r="A709" s="1"/>
      <c r="B709" s="1"/>
      <c r="C709" s="4"/>
      <c r="D709" s="4"/>
      <c r="E709" s="4"/>
      <c r="F709" s="4"/>
      <c r="G709" s="4"/>
      <c r="H709" s="4"/>
      <c r="I709" s="4"/>
      <c r="J709" s="4"/>
    </row>
    <row r="710" spans="1:10" x14ac:dyDescent="0.25">
      <c r="A710" s="1"/>
      <c r="B710" s="1"/>
      <c r="C710" s="4"/>
      <c r="D710" s="4"/>
      <c r="E710" s="4"/>
      <c r="F710" s="4"/>
      <c r="G710" s="4"/>
      <c r="H710" s="4"/>
      <c r="I710" s="4"/>
      <c r="J710" s="4"/>
    </row>
    <row r="711" spans="1:10" x14ac:dyDescent="0.25">
      <c r="A711" s="1"/>
      <c r="B711" s="1"/>
      <c r="C711" s="4"/>
      <c r="D711" s="4"/>
      <c r="E711" s="4"/>
      <c r="F711" s="4"/>
      <c r="G711" s="4"/>
      <c r="H711" s="4"/>
      <c r="I711" s="4"/>
      <c r="J711" s="4"/>
    </row>
    <row r="712" spans="1:10" x14ac:dyDescent="0.25">
      <c r="A712" s="1"/>
      <c r="B712" s="1"/>
      <c r="C712" s="4"/>
      <c r="D712" s="4"/>
      <c r="E712" s="4"/>
      <c r="F712" s="4"/>
      <c r="G712" s="4"/>
      <c r="H712" s="4"/>
      <c r="I712" s="4"/>
      <c r="J712" s="4"/>
    </row>
    <row r="713" spans="1:10" x14ac:dyDescent="0.25">
      <c r="A713" s="1"/>
      <c r="B713" s="1"/>
      <c r="C713" s="4"/>
      <c r="D713" s="4"/>
      <c r="E713" s="4"/>
      <c r="F713" s="4"/>
      <c r="G713" s="4"/>
      <c r="H713" s="4"/>
      <c r="I713" s="4"/>
      <c r="J713" s="4"/>
    </row>
    <row r="714" spans="1:10" x14ac:dyDescent="0.25">
      <c r="A714" s="1"/>
      <c r="B714" s="1"/>
      <c r="C714" s="4"/>
      <c r="D714" s="4"/>
      <c r="E714" s="4"/>
      <c r="F714" s="4"/>
      <c r="G714" s="4"/>
      <c r="H714" s="4"/>
      <c r="I714" s="4"/>
      <c r="J714" s="4"/>
    </row>
    <row r="715" spans="1:10" x14ac:dyDescent="0.25">
      <c r="A715" s="1"/>
      <c r="B715" s="1"/>
      <c r="C715" s="4"/>
      <c r="D715" s="4"/>
      <c r="E715" s="4"/>
      <c r="F715" s="4"/>
      <c r="G715" s="4"/>
      <c r="H715" s="4"/>
      <c r="I715" s="4"/>
      <c r="J715" s="4"/>
    </row>
    <row r="716" spans="1:10" x14ac:dyDescent="0.25">
      <c r="A716" s="1"/>
      <c r="B716" s="1"/>
      <c r="C716" s="4"/>
      <c r="D716" s="4"/>
      <c r="E716" s="4"/>
      <c r="F716" s="4"/>
      <c r="G716" s="4"/>
      <c r="H716" s="4"/>
      <c r="I716" s="4"/>
      <c r="J716" s="4"/>
    </row>
    <row r="717" spans="1:10" x14ac:dyDescent="0.25">
      <c r="A717" s="1"/>
      <c r="B717" s="1"/>
      <c r="C717" s="4"/>
      <c r="D717" s="4"/>
      <c r="E717" s="4"/>
      <c r="F717" s="4"/>
      <c r="G717" s="4"/>
      <c r="H717" s="4"/>
      <c r="I717" s="4"/>
      <c r="J717" s="4"/>
    </row>
    <row r="718" spans="1:10" x14ac:dyDescent="0.25">
      <c r="A718" s="1"/>
      <c r="B718" s="1"/>
      <c r="C718" s="4"/>
      <c r="D718" s="4"/>
      <c r="E718" s="4"/>
      <c r="F718" s="4"/>
      <c r="G718" s="4"/>
      <c r="H718" s="4"/>
      <c r="I718" s="4"/>
      <c r="J718" s="4"/>
    </row>
    <row r="719" spans="1:10" x14ac:dyDescent="0.25">
      <c r="A719" s="1"/>
      <c r="B719" s="1"/>
      <c r="C719" s="4"/>
      <c r="D719" s="4"/>
      <c r="E719" s="4"/>
      <c r="F719" s="4"/>
      <c r="G719" s="4"/>
      <c r="H719" s="4"/>
      <c r="I719" s="4"/>
      <c r="J719" s="4"/>
    </row>
    <row r="720" spans="1:10" x14ac:dyDescent="0.25">
      <c r="A720" s="1"/>
      <c r="B720" s="1"/>
      <c r="C720" s="4"/>
      <c r="D720" s="4"/>
      <c r="E720" s="4"/>
      <c r="F720" s="4"/>
      <c r="G720" s="4"/>
      <c r="H720" s="4"/>
      <c r="I720" s="4"/>
      <c r="J720" s="4"/>
    </row>
    <row r="721" spans="1:10" x14ac:dyDescent="0.25">
      <c r="A721" s="1"/>
      <c r="B721" s="1"/>
      <c r="C721" s="4"/>
      <c r="D721" s="4"/>
      <c r="E721" s="4"/>
      <c r="F721" s="4"/>
      <c r="G721" s="4"/>
      <c r="H721" s="4"/>
      <c r="I721" s="4"/>
      <c r="J721" s="4"/>
    </row>
    <row r="722" spans="1:10" x14ac:dyDescent="0.25">
      <c r="A722" s="1"/>
      <c r="B722" s="1"/>
      <c r="C722" s="4"/>
      <c r="D722" s="4"/>
      <c r="E722" s="4"/>
      <c r="F722" s="4"/>
      <c r="G722" s="4"/>
      <c r="H722" s="4"/>
      <c r="I722" s="4"/>
      <c r="J722" s="4"/>
    </row>
    <row r="723" spans="1:10" x14ac:dyDescent="0.25">
      <c r="A723" s="1"/>
      <c r="B723" s="1"/>
      <c r="C723" s="4"/>
      <c r="D723" s="4"/>
      <c r="E723" s="4"/>
      <c r="F723" s="4"/>
      <c r="G723" s="4"/>
      <c r="H723" s="4"/>
      <c r="I723" s="4"/>
      <c r="J723" s="4"/>
    </row>
    <row r="724" spans="1:10" x14ac:dyDescent="0.25">
      <c r="A724" s="1"/>
      <c r="B724" s="1"/>
      <c r="C724" s="4"/>
      <c r="D724" s="4"/>
      <c r="E724" s="4"/>
      <c r="F724" s="4"/>
      <c r="G724" s="4"/>
      <c r="H724" s="4"/>
      <c r="I724" s="4"/>
      <c r="J724" s="4"/>
    </row>
    <row r="725" spans="1:10" x14ac:dyDescent="0.25">
      <c r="A725" s="1"/>
      <c r="B725" s="1"/>
      <c r="C725" s="4"/>
      <c r="D725" s="4"/>
      <c r="E725" s="4"/>
      <c r="F725" s="4"/>
      <c r="G725" s="4"/>
      <c r="H725" s="4"/>
      <c r="I725" s="4"/>
      <c r="J725" s="4"/>
    </row>
    <row r="726" spans="1:10" x14ac:dyDescent="0.25">
      <c r="A726" s="1"/>
      <c r="B726" s="1"/>
      <c r="C726" s="4"/>
      <c r="D726" s="4"/>
      <c r="E726" s="4"/>
      <c r="F726" s="4"/>
      <c r="G726" s="4"/>
      <c r="H726" s="4"/>
      <c r="I726" s="4"/>
      <c r="J726" s="4"/>
    </row>
    <row r="727" spans="1:10" x14ac:dyDescent="0.25">
      <c r="A727" s="1"/>
      <c r="B727" s="1"/>
      <c r="C727" s="4"/>
      <c r="D727" s="4"/>
      <c r="E727" s="4"/>
      <c r="F727" s="4"/>
      <c r="G727" s="4"/>
      <c r="H727" s="4"/>
      <c r="I727" s="4"/>
      <c r="J727" s="4"/>
    </row>
    <row r="728" spans="1:10" x14ac:dyDescent="0.25">
      <c r="A728" s="1"/>
      <c r="B728" s="1"/>
      <c r="C728" s="4"/>
      <c r="D728" s="4"/>
      <c r="E728" s="4"/>
      <c r="F728" s="4"/>
      <c r="G728" s="4"/>
      <c r="H728" s="4"/>
      <c r="I728" s="4"/>
      <c r="J728" s="4"/>
    </row>
    <row r="729" spans="1:10" x14ac:dyDescent="0.25">
      <c r="A729" s="1"/>
      <c r="B729" s="1"/>
      <c r="C729" s="4"/>
      <c r="D729" s="4"/>
      <c r="E729" s="4"/>
      <c r="F729" s="4"/>
      <c r="G729" s="4"/>
      <c r="H729" s="4"/>
      <c r="I729" s="4"/>
      <c r="J729" s="4"/>
    </row>
    <row r="730" spans="1:10" x14ac:dyDescent="0.25">
      <c r="A730" s="1"/>
      <c r="B730" s="1"/>
      <c r="C730" s="4"/>
      <c r="D730" s="4"/>
      <c r="E730" s="4"/>
      <c r="F730" s="4"/>
      <c r="G730" s="4"/>
      <c r="H730" s="4"/>
      <c r="I730" s="4"/>
      <c r="J730" s="4"/>
    </row>
    <row r="731" spans="1:10" x14ac:dyDescent="0.25">
      <c r="A731" s="1"/>
      <c r="B731" s="1"/>
      <c r="C731" s="4"/>
      <c r="D731" s="4"/>
      <c r="E731" s="4"/>
      <c r="F731" s="4"/>
      <c r="G731" s="4"/>
      <c r="H731" s="4"/>
      <c r="I731" s="4"/>
      <c r="J731" s="4"/>
    </row>
    <row r="732" spans="1:10" x14ac:dyDescent="0.25">
      <c r="A732" s="1"/>
      <c r="B732" s="1"/>
      <c r="C732" s="4"/>
      <c r="D732" s="4"/>
      <c r="E732" s="4"/>
      <c r="F732" s="4"/>
      <c r="G732" s="4"/>
      <c r="H732" s="4"/>
      <c r="I732" s="4"/>
      <c r="J732" s="4"/>
    </row>
    <row r="733" spans="1:10" x14ac:dyDescent="0.25">
      <c r="A733" s="1"/>
      <c r="B733" s="1"/>
      <c r="C733" s="4"/>
      <c r="D733" s="4"/>
      <c r="E733" s="4"/>
      <c r="F733" s="4"/>
      <c r="G733" s="4"/>
      <c r="H733" s="4"/>
      <c r="I733" s="4"/>
      <c r="J733" s="4"/>
    </row>
    <row r="734" spans="1:10" x14ac:dyDescent="0.25">
      <c r="A734" s="1"/>
      <c r="B734" s="1"/>
      <c r="C734" s="4"/>
      <c r="D734" s="4"/>
      <c r="E734" s="4"/>
      <c r="F734" s="4"/>
      <c r="G734" s="4"/>
      <c r="H734" s="4"/>
      <c r="I734" s="4"/>
      <c r="J734" s="4"/>
    </row>
    <row r="735" spans="1:10" x14ac:dyDescent="0.25">
      <c r="A735" s="1"/>
      <c r="B735" s="1"/>
      <c r="C735" s="4"/>
      <c r="D735" s="4"/>
      <c r="E735" s="4"/>
      <c r="F735" s="4"/>
      <c r="G735" s="4"/>
      <c r="H735" s="4"/>
      <c r="I735" s="4"/>
      <c r="J735" s="4"/>
    </row>
    <row r="736" spans="1:10" x14ac:dyDescent="0.25">
      <c r="A736" s="1"/>
      <c r="B736" s="1"/>
      <c r="C736" s="4"/>
      <c r="D736" s="4"/>
      <c r="E736" s="4"/>
      <c r="F736" s="4"/>
      <c r="G736" s="4"/>
      <c r="H736" s="4"/>
      <c r="I736" s="4"/>
      <c r="J736" s="4"/>
    </row>
    <row r="737" spans="1:10" x14ac:dyDescent="0.25">
      <c r="A737" s="1"/>
      <c r="B737" s="1"/>
      <c r="C737" s="4"/>
      <c r="D737" s="4"/>
      <c r="E737" s="4"/>
      <c r="F737" s="4"/>
      <c r="G737" s="4"/>
      <c r="H737" s="4"/>
      <c r="I737" s="4"/>
      <c r="J737" s="4"/>
    </row>
    <row r="738" spans="1:10" x14ac:dyDescent="0.25">
      <c r="A738" s="1"/>
      <c r="B738" s="1"/>
      <c r="C738" s="4"/>
      <c r="D738" s="4"/>
      <c r="E738" s="4"/>
      <c r="F738" s="4"/>
      <c r="G738" s="4"/>
      <c r="H738" s="4"/>
      <c r="I738" s="4"/>
      <c r="J738" s="4"/>
    </row>
    <row r="739" spans="1:10" x14ac:dyDescent="0.25">
      <c r="A739" s="1"/>
      <c r="B739" s="1"/>
      <c r="C739" s="4"/>
      <c r="D739" s="4"/>
      <c r="E739" s="4"/>
      <c r="F739" s="4"/>
      <c r="G739" s="4"/>
      <c r="H739" s="4"/>
      <c r="I739" s="4"/>
      <c r="J739" s="4"/>
    </row>
    <row r="740" spans="1:10" x14ac:dyDescent="0.25">
      <c r="A740" s="1"/>
      <c r="B740" s="1"/>
      <c r="C740" s="4"/>
      <c r="D740" s="4"/>
      <c r="E740" s="4"/>
      <c r="F740" s="4"/>
      <c r="G740" s="4"/>
      <c r="H740" s="4"/>
      <c r="I740" s="4"/>
      <c r="J740" s="4"/>
    </row>
    <row r="741" spans="1:10" x14ac:dyDescent="0.25">
      <c r="A741" s="1"/>
      <c r="B741" s="1"/>
      <c r="C741" s="4"/>
      <c r="D741" s="4"/>
      <c r="E741" s="4"/>
      <c r="F741" s="4"/>
      <c r="G741" s="4"/>
      <c r="H741" s="4"/>
      <c r="I741" s="4"/>
      <c r="J741" s="4"/>
    </row>
    <row r="742" spans="1:10" x14ac:dyDescent="0.25">
      <c r="A742" s="1"/>
      <c r="B742" s="1"/>
      <c r="C742" s="4"/>
      <c r="D742" s="4"/>
      <c r="E742" s="4"/>
      <c r="F742" s="4"/>
      <c r="G742" s="4"/>
      <c r="H742" s="4"/>
      <c r="I742" s="4"/>
      <c r="J742" s="4"/>
    </row>
    <row r="743" spans="1:10" x14ac:dyDescent="0.25">
      <c r="A743" s="1"/>
      <c r="B743" s="1"/>
      <c r="C743" s="4"/>
      <c r="D743" s="4"/>
      <c r="E743" s="4"/>
      <c r="F743" s="4"/>
      <c r="G743" s="4"/>
      <c r="H743" s="4"/>
      <c r="I743" s="4"/>
      <c r="J743" s="4"/>
    </row>
    <row r="744" spans="1:10" x14ac:dyDescent="0.25">
      <c r="A744" s="1"/>
      <c r="B744" s="1"/>
      <c r="C744" s="4"/>
      <c r="D744" s="4"/>
      <c r="E744" s="4"/>
      <c r="F744" s="4"/>
      <c r="G744" s="4"/>
      <c r="H744" s="4"/>
      <c r="I744" s="4"/>
      <c r="J744" s="4"/>
    </row>
    <row r="745" spans="1:10" x14ac:dyDescent="0.25">
      <c r="A745" s="1"/>
      <c r="B745" s="1"/>
      <c r="C745" s="4"/>
      <c r="D745" s="4"/>
      <c r="E745" s="4"/>
      <c r="F745" s="4"/>
      <c r="G745" s="4"/>
      <c r="H745" s="4"/>
      <c r="I745" s="4"/>
      <c r="J745" s="4"/>
    </row>
    <row r="746" spans="1:10" x14ac:dyDescent="0.25">
      <c r="A746" s="1"/>
      <c r="B746" s="1"/>
      <c r="C746" s="4"/>
      <c r="D746" s="4"/>
      <c r="E746" s="4"/>
      <c r="F746" s="4"/>
      <c r="G746" s="4"/>
      <c r="H746" s="4"/>
      <c r="I746" s="4"/>
      <c r="J746" s="4"/>
    </row>
    <row r="747" spans="1:10" x14ac:dyDescent="0.25">
      <c r="A747" s="1"/>
      <c r="B747" s="1"/>
      <c r="C747" s="4"/>
      <c r="D747" s="4"/>
      <c r="E747" s="4"/>
      <c r="F747" s="4"/>
      <c r="G747" s="4"/>
      <c r="H747" s="4"/>
      <c r="I747" s="4"/>
      <c r="J747" s="4"/>
    </row>
    <row r="748" spans="1:10" x14ac:dyDescent="0.25">
      <c r="A748" s="1"/>
      <c r="B748" s="1"/>
      <c r="C748" s="4"/>
      <c r="D748" s="4"/>
      <c r="E748" s="4"/>
      <c r="F748" s="4"/>
      <c r="G748" s="4"/>
      <c r="H748" s="4"/>
      <c r="I748" s="4"/>
      <c r="J748" s="4"/>
    </row>
    <row r="749" spans="1:10" x14ac:dyDescent="0.25">
      <c r="A749" s="1"/>
      <c r="B749" s="1"/>
      <c r="C749" s="4"/>
      <c r="D749" s="4"/>
      <c r="E749" s="4"/>
      <c r="F749" s="4"/>
      <c r="G749" s="4"/>
      <c r="H749" s="4"/>
      <c r="I749" s="4"/>
      <c r="J749" s="4"/>
    </row>
    <row r="750" spans="1:10" x14ac:dyDescent="0.25">
      <c r="A750" s="1"/>
      <c r="B750" s="1"/>
      <c r="C750" s="4"/>
      <c r="D750" s="4"/>
      <c r="E750" s="4"/>
      <c r="F750" s="4"/>
      <c r="G750" s="4"/>
      <c r="H750" s="4"/>
      <c r="I750" s="4"/>
      <c r="J750" s="4"/>
    </row>
    <row r="751" spans="1:10" x14ac:dyDescent="0.25">
      <c r="A751" s="1"/>
      <c r="B751" s="1"/>
      <c r="C751" s="4"/>
      <c r="D751" s="4"/>
      <c r="E751" s="4"/>
      <c r="F751" s="4"/>
      <c r="G751" s="4"/>
      <c r="H751" s="4"/>
      <c r="I751" s="4"/>
      <c r="J751" s="4"/>
    </row>
    <row r="752" spans="1:10" x14ac:dyDescent="0.25">
      <c r="A752" s="1"/>
      <c r="B752" s="1"/>
      <c r="C752" s="4"/>
      <c r="D752" s="4"/>
      <c r="E752" s="4"/>
      <c r="F752" s="4"/>
      <c r="G752" s="4"/>
      <c r="H752" s="4"/>
      <c r="I752" s="4"/>
      <c r="J752" s="4"/>
    </row>
    <row r="753" spans="1:10" x14ac:dyDescent="0.25">
      <c r="A753" s="1"/>
      <c r="B753" s="1"/>
      <c r="C753" s="4"/>
      <c r="D753" s="4"/>
      <c r="E753" s="4"/>
      <c r="F753" s="4"/>
      <c r="G753" s="4"/>
      <c r="H753" s="4"/>
      <c r="I753" s="4"/>
      <c r="J753" s="4"/>
    </row>
    <row r="754" spans="1:10" x14ac:dyDescent="0.25">
      <c r="A754" s="1"/>
      <c r="B754" s="1"/>
      <c r="C754" s="4"/>
      <c r="D754" s="4"/>
      <c r="E754" s="4"/>
      <c r="F754" s="4"/>
      <c r="G754" s="4"/>
      <c r="H754" s="4"/>
      <c r="I754" s="4"/>
      <c r="J754" s="4"/>
    </row>
    <row r="755" spans="1:10" x14ac:dyDescent="0.25">
      <c r="A755" s="1"/>
      <c r="B755" s="1"/>
      <c r="C755" s="4"/>
      <c r="D755" s="4"/>
      <c r="E755" s="4"/>
      <c r="F755" s="4"/>
      <c r="G755" s="4"/>
      <c r="H755" s="4"/>
      <c r="I755" s="4"/>
      <c r="J755" s="4"/>
    </row>
    <row r="756" spans="1:10" x14ac:dyDescent="0.25">
      <c r="A756" s="1"/>
      <c r="B756" s="1"/>
      <c r="C756" s="4"/>
      <c r="D756" s="4"/>
      <c r="E756" s="4"/>
      <c r="F756" s="4"/>
      <c r="G756" s="4"/>
      <c r="H756" s="4"/>
      <c r="I756" s="4"/>
      <c r="J756" s="4"/>
    </row>
    <row r="757" spans="1:10" x14ac:dyDescent="0.25">
      <c r="A757" s="1"/>
      <c r="B757" s="1"/>
      <c r="C757" s="4"/>
      <c r="D757" s="4"/>
      <c r="E757" s="4"/>
      <c r="F757" s="4"/>
      <c r="G757" s="4"/>
      <c r="H757" s="4"/>
      <c r="I757" s="4"/>
      <c r="J757" s="4"/>
    </row>
    <row r="758" spans="1:10" x14ac:dyDescent="0.25">
      <c r="A758" s="1"/>
      <c r="B758" s="1"/>
      <c r="C758" s="4"/>
      <c r="D758" s="4"/>
      <c r="E758" s="4"/>
      <c r="F758" s="4"/>
      <c r="G758" s="4"/>
      <c r="H758" s="4"/>
      <c r="I758" s="4"/>
      <c r="J758" s="4"/>
    </row>
    <row r="759" spans="1:10" x14ac:dyDescent="0.25">
      <c r="A759" s="1"/>
      <c r="B759" s="1"/>
      <c r="C759" s="4"/>
      <c r="D759" s="4"/>
      <c r="E759" s="4"/>
      <c r="F759" s="4"/>
      <c r="G759" s="4"/>
      <c r="H759" s="4"/>
      <c r="I759" s="4"/>
      <c r="J759" s="4"/>
    </row>
    <row r="760" spans="1:10" x14ac:dyDescent="0.25">
      <c r="A760" s="1"/>
      <c r="B760" s="1"/>
      <c r="C760" s="4"/>
      <c r="D760" s="4"/>
      <c r="E760" s="4"/>
      <c r="F760" s="4"/>
      <c r="G760" s="4"/>
      <c r="H760" s="4"/>
      <c r="I760" s="4"/>
      <c r="J760" s="4"/>
    </row>
    <row r="761" spans="1:10" x14ac:dyDescent="0.25">
      <c r="A761" s="1"/>
      <c r="B761" s="1"/>
      <c r="C761" s="4"/>
      <c r="D761" s="4"/>
      <c r="E761" s="4"/>
      <c r="F761" s="4"/>
      <c r="G761" s="4"/>
      <c r="H761" s="4"/>
      <c r="I761" s="4"/>
      <c r="J761" s="4"/>
    </row>
    <row r="762" spans="1:10" x14ac:dyDescent="0.25">
      <c r="A762" s="1"/>
      <c r="B762" s="1"/>
      <c r="C762" s="4"/>
      <c r="D762" s="4"/>
      <c r="E762" s="4"/>
      <c r="F762" s="4"/>
      <c r="G762" s="4"/>
      <c r="H762" s="4"/>
      <c r="I762" s="4"/>
      <c r="J762" s="4"/>
    </row>
    <row r="763" spans="1:10" x14ac:dyDescent="0.25">
      <c r="A763" s="1"/>
      <c r="B763" s="1"/>
      <c r="C763" s="4"/>
      <c r="D763" s="4"/>
      <c r="E763" s="4"/>
      <c r="F763" s="4"/>
      <c r="G763" s="4"/>
      <c r="H763" s="4"/>
      <c r="I763" s="4"/>
      <c r="J763" s="4"/>
    </row>
    <row r="764" spans="1:10" x14ac:dyDescent="0.25">
      <c r="A764" s="1"/>
      <c r="B764" s="1"/>
      <c r="C764" s="4"/>
      <c r="D764" s="4"/>
      <c r="E764" s="4"/>
      <c r="F764" s="4"/>
      <c r="G764" s="4"/>
      <c r="H764" s="4"/>
      <c r="I764" s="4"/>
      <c r="J764" s="4"/>
    </row>
    <row r="765" spans="1:10" x14ac:dyDescent="0.25">
      <c r="A765" s="1"/>
      <c r="B765" s="1"/>
      <c r="C765" s="4"/>
      <c r="D765" s="4"/>
      <c r="E765" s="4"/>
      <c r="F765" s="4"/>
      <c r="G765" s="4"/>
      <c r="H765" s="4"/>
      <c r="I765" s="4"/>
      <c r="J765" s="4"/>
    </row>
    <row r="766" spans="1:10" x14ac:dyDescent="0.25">
      <c r="A766" s="1"/>
      <c r="B766" s="1"/>
      <c r="C766" s="4"/>
      <c r="D766" s="4"/>
      <c r="E766" s="4"/>
      <c r="F766" s="4"/>
      <c r="G766" s="4"/>
      <c r="H766" s="4"/>
      <c r="I766" s="4"/>
      <c r="J766" s="4"/>
    </row>
    <row r="767" spans="1:10" x14ac:dyDescent="0.25">
      <c r="A767" s="1"/>
      <c r="B767" s="1"/>
      <c r="C767" s="4"/>
      <c r="D767" s="4"/>
      <c r="E767" s="4"/>
      <c r="F767" s="4"/>
      <c r="G767" s="4"/>
      <c r="H767" s="4"/>
      <c r="I767" s="4"/>
      <c r="J767" s="4"/>
    </row>
    <row r="768" spans="1:10" x14ac:dyDescent="0.25">
      <c r="A768" s="1"/>
      <c r="B768" s="1"/>
      <c r="C768" s="4"/>
      <c r="D768" s="4"/>
      <c r="E768" s="4"/>
      <c r="F768" s="4"/>
      <c r="G768" s="4"/>
      <c r="H768" s="4"/>
      <c r="I768" s="4"/>
      <c r="J768" s="4"/>
    </row>
    <row r="769" spans="1:10" x14ac:dyDescent="0.25">
      <c r="A769" s="1"/>
      <c r="B769" s="1"/>
      <c r="C769" s="4"/>
      <c r="D769" s="4"/>
      <c r="E769" s="4"/>
      <c r="F769" s="4"/>
      <c r="G769" s="4"/>
      <c r="H769" s="4"/>
      <c r="I769" s="4"/>
      <c r="J769" s="4"/>
    </row>
    <row r="770" spans="1:10" x14ac:dyDescent="0.25">
      <c r="A770" s="1"/>
      <c r="B770" s="1"/>
      <c r="C770" s="4"/>
      <c r="D770" s="4"/>
      <c r="E770" s="4"/>
      <c r="F770" s="4"/>
      <c r="G770" s="4"/>
      <c r="H770" s="4"/>
      <c r="I770" s="4"/>
      <c r="J770" s="4"/>
    </row>
    <row r="771" spans="1:10" x14ac:dyDescent="0.25">
      <c r="A771" s="1"/>
      <c r="B771" s="1"/>
      <c r="C771" s="4"/>
      <c r="D771" s="4"/>
      <c r="E771" s="4"/>
      <c r="F771" s="4"/>
      <c r="G771" s="4"/>
      <c r="H771" s="4"/>
      <c r="I771" s="4"/>
      <c r="J771" s="4"/>
    </row>
    <row r="772" spans="1:10" x14ac:dyDescent="0.25">
      <c r="A772" s="1"/>
      <c r="B772" s="1"/>
      <c r="C772" s="4"/>
      <c r="D772" s="4"/>
      <c r="E772" s="4"/>
      <c r="F772" s="4"/>
      <c r="G772" s="4"/>
      <c r="H772" s="4"/>
      <c r="I772" s="4"/>
      <c r="J772" s="4"/>
    </row>
    <row r="773" spans="1:10" x14ac:dyDescent="0.25">
      <c r="A773" s="1"/>
      <c r="B773" s="1"/>
      <c r="C773" s="4"/>
      <c r="D773" s="4"/>
      <c r="E773" s="4"/>
      <c r="F773" s="4"/>
      <c r="G773" s="4"/>
      <c r="H773" s="4"/>
      <c r="I773" s="4"/>
      <c r="J773" s="4"/>
    </row>
    <row r="774" spans="1:10" x14ac:dyDescent="0.25">
      <c r="A774" s="1"/>
      <c r="B774" s="1"/>
      <c r="C774" s="4"/>
      <c r="D774" s="4"/>
      <c r="E774" s="4"/>
      <c r="F774" s="4"/>
      <c r="G774" s="4"/>
      <c r="H774" s="4"/>
      <c r="I774" s="4"/>
      <c r="J774" s="4"/>
    </row>
    <row r="775" spans="1:10" x14ac:dyDescent="0.25">
      <c r="A775" s="1"/>
      <c r="B775" s="1"/>
      <c r="C775" s="4"/>
      <c r="D775" s="4"/>
      <c r="E775" s="4"/>
      <c r="F775" s="4"/>
      <c r="G775" s="4"/>
      <c r="H775" s="4"/>
      <c r="I775" s="4"/>
      <c r="J775" s="4"/>
    </row>
    <row r="776" spans="1:10" x14ac:dyDescent="0.25">
      <c r="A776" s="1"/>
      <c r="B776" s="1"/>
      <c r="C776" s="4"/>
      <c r="D776" s="4"/>
      <c r="E776" s="4"/>
      <c r="F776" s="4"/>
      <c r="G776" s="4"/>
      <c r="H776" s="4"/>
      <c r="I776" s="4"/>
      <c r="J776" s="4"/>
    </row>
    <row r="777" spans="1:10" x14ac:dyDescent="0.25">
      <c r="A777" s="1"/>
      <c r="B777" s="1"/>
      <c r="C777" s="4"/>
      <c r="D777" s="4"/>
      <c r="E777" s="4"/>
      <c r="F777" s="4"/>
      <c r="G777" s="4"/>
      <c r="H777" s="4"/>
      <c r="I777" s="4"/>
      <c r="J777" s="4"/>
    </row>
    <row r="778" spans="1:10" x14ac:dyDescent="0.25">
      <c r="A778" s="1"/>
      <c r="B778" s="1"/>
      <c r="C778" s="4"/>
      <c r="D778" s="4"/>
      <c r="E778" s="4"/>
      <c r="F778" s="4"/>
      <c r="G778" s="4"/>
      <c r="H778" s="4"/>
      <c r="I778" s="4"/>
      <c r="J778" s="4"/>
    </row>
    <row r="779" spans="1:10" x14ac:dyDescent="0.25">
      <c r="A779" s="1"/>
      <c r="B779" s="1"/>
      <c r="C779" s="4"/>
      <c r="D779" s="4"/>
      <c r="E779" s="4"/>
      <c r="F779" s="4"/>
      <c r="G779" s="4"/>
      <c r="H779" s="4"/>
      <c r="I779" s="4"/>
      <c r="J779" s="4"/>
    </row>
    <row r="780" spans="1:10" x14ac:dyDescent="0.25">
      <c r="A780" s="1"/>
      <c r="B780" s="1"/>
      <c r="C780" s="4"/>
      <c r="D780" s="4"/>
      <c r="E780" s="4"/>
      <c r="F780" s="4"/>
      <c r="G780" s="4"/>
      <c r="H780" s="4"/>
      <c r="I780" s="4"/>
      <c r="J780" s="4"/>
    </row>
    <row r="781" spans="1:10" x14ac:dyDescent="0.25">
      <c r="A781" s="1"/>
      <c r="B781" s="1"/>
      <c r="C781" s="4"/>
      <c r="D781" s="4"/>
      <c r="E781" s="4"/>
      <c r="F781" s="4"/>
      <c r="G781" s="4"/>
      <c r="H781" s="4"/>
      <c r="I781" s="4"/>
      <c r="J781" s="4"/>
    </row>
    <row r="782" spans="1:10" x14ac:dyDescent="0.25">
      <c r="A782" s="1"/>
      <c r="B782" s="1"/>
      <c r="C782" s="4"/>
      <c r="D782" s="4"/>
      <c r="E782" s="4"/>
      <c r="F782" s="4"/>
      <c r="G782" s="4"/>
      <c r="H782" s="4"/>
      <c r="I782" s="4"/>
      <c r="J782" s="4"/>
    </row>
    <row r="783" spans="1:10" x14ac:dyDescent="0.25">
      <c r="A783" s="1"/>
      <c r="B783" s="1"/>
      <c r="C783" s="4"/>
      <c r="D783" s="4"/>
      <c r="E783" s="4"/>
      <c r="F783" s="4"/>
      <c r="G783" s="4"/>
      <c r="H783" s="4"/>
      <c r="I783" s="4"/>
      <c r="J783" s="4"/>
    </row>
    <row r="784" spans="1:10" x14ac:dyDescent="0.25">
      <c r="A784" s="1"/>
      <c r="B784" s="1"/>
      <c r="C784" s="4"/>
      <c r="D784" s="4"/>
      <c r="E784" s="4"/>
      <c r="F784" s="4"/>
      <c r="G784" s="4"/>
      <c r="H784" s="4"/>
      <c r="I784" s="4"/>
      <c r="J784" s="4"/>
    </row>
    <row r="785" spans="1:10" x14ac:dyDescent="0.25">
      <c r="A785" s="1"/>
      <c r="B785" s="1"/>
      <c r="C785" s="4"/>
      <c r="D785" s="4"/>
      <c r="E785" s="4"/>
      <c r="F785" s="4"/>
      <c r="G785" s="4"/>
      <c r="H785" s="4"/>
      <c r="I785" s="4"/>
      <c r="J785" s="4"/>
    </row>
    <row r="786" spans="1:10" x14ac:dyDescent="0.25">
      <c r="A786" s="1"/>
      <c r="B786" s="1"/>
      <c r="C786" s="4"/>
      <c r="D786" s="4"/>
      <c r="E786" s="4"/>
      <c r="F786" s="4"/>
      <c r="G786" s="4"/>
      <c r="H786" s="4"/>
      <c r="I786" s="4"/>
      <c r="J786" s="4"/>
    </row>
    <row r="787" spans="1:10" x14ac:dyDescent="0.25">
      <c r="A787" s="1"/>
      <c r="B787" s="1"/>
      <c r="C787" s="4"/>
      <c r="D787" s="4"/>
      <c r="E787" s="4"/>
      <c r="F787" s="4"/>
      <c r="G787" s="4"/>
      <c r="H787" s="4"/>
      <c r="I787" s="4"/>
      <c r="J787" s="4"/>
    </row>
    <row r="788" spans="1:10" x14ac:dyDescent="0.25">
      <c r="A788" s="1"/>
      <c r="B788" s="1"/>
      <c r="C788" s="4"/>
      <c r="D788" s="4"/>
      <c r="E788" s="4"/>
      <c r="F788" s="4"/>
      <c r="G788" s="4"/>
      <c r="H788" s="4"/>
      <c r="I788" s="4"/>
      <c r="J788" s="4"/>
    </row>
    <row r="789" spans="1:10" x14ac:dyDescent="0.25">
      <c r="A789" s="1"/>
      <c r="B789" s="1"/>
      <c r="C789" s="4"/>
      <c r="D789" s="4"/>
      <c r="E789" s="4"/>
      <c r="F789" s="4"/>
      <c r="G789" s="4"/>
      <c r="H789" s="4"/>
      <c r="I789" s="4"/>
      <c r="J789" s="4"/>
    </row>
    <row r="790" spans="1:10" x14ac:dyDescent="0.25">
      <c r="A790" s="1"/>
      <c r="B790" s="1"/>
      <c r="C790" s="4"/>
      <c r="D790" s="4"/>
      <c r="E790" s="4"/>
      <c r="F790" s="4"/>
      <c r="G790" s="4"/>
      <c r="H790" s="4"/>
      <c r="I790" s="4"/>
      <c r="J790" s="4"/>
    </row>
    <row r="791" spans="1:10" x14ac:dyDescent="0.25">
      <c r="A791" s="1"/>
      <c r="B791" s="1"/>
      <c r="C791" s="4"/>
      <c r="D791" s="4"/>
      <c r="E791" s="4"/>
      <c r="F791" s="4"/>
      <c r="G791" s="4"/>
      <c r="H791" s="4"/>
      <c r="I791" s="4"/>
      <c r="J791" s="4"/>
    </row>
    <row r="792" spans="1:10" x14ac:dyDescent="0.25">
      <c r="A792" s="1"/>
      <c r="B792" s="1"/>
      <c r="C792" s="4"/>
      <c r="D792" s="4"/>
      <c r="E792" s="4"/>
      <c r="F792" s="4"/>
      <c r="G792" s="4"/>
      <c r="H792" s="4"/>
      <c r="I792" s="4"/>
      <c r="J792" s="4"/>
    </row>
    <row r="793" spans="1:10" x14ac:dyDescent="0.25">
      <c r="A793" s="1"/>
      <c r="B793" s="1"/>
      <c r="C793" s="4"/>
      <c r="D793" s="4"/>
      <c r="E793" s="4"/>
      <c r="F793" s="4"/>
      <c r="G793" s="4"/>
      <c r="H793" s="4"/>
      <c r="I793" s="4"/>
      <c r="J793" s="4"/>
    </row>
    <row r="794" spans="1:10" x14ac:dyDescent="0.25">
      <c r="A794" s="1"/>
      <c r="B794" s="1"/>
      <c r="C794" s="4"/>
      <c r="D794" s="4"/>
      <c r="E794" s="4"/>
      <c r="F794" s="4"/>
      <c r="G794" s="4"/>
      <c r="H794" s="4"/>
      <c r="I794" s="4"/>
      <c r="J794" s="4"/>
    </row>
    <row r="795" spans="1:10" x14ac:dyDescent="0.25">
      <c r="A795" s="1"/>
      <c r="B795" s="1"/>
      <c r="C795" s="4"/>
      <c r="D795" s="4"/>
      <c r="E795" s="4"/>
      <c r="F795" s="4"/>
      <c r="G795" s="4"/>
      <c r="H795" s="4"/>
      <c r="I795" s="4"/>
      <c r="J795" s="4"/>
    </row>
    <row r="796" spans="1:10" x14ac:dyDescent="0.25">
      <c r="A796" s="1"/>
      <c r="B796" s="1"/>
      <c r="C796" s="4"/>
      <c r="D796" s="4"/>
      <c r="E796" s="4"/>
      <c r="F796" s="4"/>
      <c r="G796" s="4"/>
      <c r="H796" s="4"/>
      <c r="I796" s="4"/>
      <c r="J796" s="4"/>
    </row>
    <row r="797" spans="1:10" x14ac:dyDescent="0.25">
      <c r="A797" s="1"/>
      <c r="B797" s="1"/>
      <c r="C797" s="4"/>
      <c r="D797" s="4"/>
      <c r="E797" s="4"/>
      <c r="F797" s="4"/>
      <c r="G797" s="4"/>
      <c r="H797" s="4"/>
      <c r="I797" s="4"/>
      <c r="J797" s="4"/>
    </row>
    <row r="798" spans="1:10" x14ac:dyDescent="0.25">
      <c r="A798" s="1"/>
      <c r="B798" s="1"/>
      <c r="C798" s="4"/>
      <c r="D798" s="4"/>
      <c r="E798" s="4"/>
      <c r="F798" s="4"/>
      <c r="G798" s="4"/>
      <c r="H798" s="4"/>
      <c r="I798" s="4"/>
      <c r="J798" s="4"/>
    </row>
    <row r="799" spans="1:10" x14ac:dyDescent="0.25">
      <c r="A799" s="1"/>
      <c r="B799" s="1"/>
      <c r="C799" s="4"/>
      <c r="D799" s="4"/>
      <c r="E799" s="4"/>
      <c r="F799" s="4"/>
      <c r="G799" s="4"/>
      <c r="H799" s="4"/>
      <c r="I799" s="4"/>
      <c r="J799" s="4"/>
    </row>
    <row r="800" spans="1:10" x14ac:dyDescent="0.25">
      <c r="A800" s="1"/>
      <c r="B800" s="1"/>
      <c r="C800" s="4"/>
      <c r="D800" s="4"/>
      <c r="E800" s="4"/>
      <c r="F800" s="4"/>
      <c r="G800" s="4"/>
      <c r="H800" s="4"/>
      <c r="I800" s="4"/>
      <c r="J800" s="4"/>
    </row>
    <row r="801" spans="1:10" x14ac:dyDescent="0.25">
      <c r="A801" s="1"/>
      <c r="B801" s="1"/>
      <c r="C801" s="4"/>
      <c r="D801" s="4"/>
      <c r="E801" s="4"/>
      <c r="F801" s="4"/>
      <c r="G801" s="4"/>
      <c r="H801" s="4"/>
      <c r="I801" s="4"/>
      <c r="J801" s="4"/>
    </row>
    <row r="802" spans="1:10" x14ac:dyDescent="0.25">
      <c r="A802" s="1"/>
      <c r="B802" s="1"/>
      <c r="C802" s="4"/>
      <c r="D802" s="4"/>
      <c r="E802" s="4"/>
      <c r="F802" s="4"/>
      <c r="G802" s="4"/>
      <c r="H802" s="4"/>
      <c r="I802" s="4"/>
      <c r="J802" s="4"/>
    </row>
    <row r="803" spans="1:10" x14ac:dyDescent="0.25">
      <c r="A803" s="1"/>
      <c r="B803" s="1"/>
      <c r="C803" s="4"/>
      <c r="D803" s="4"/>
      <c r="E803" s="4"/>
      <c r="F803" s="4"/>
      <c r="G803" s="4"/>
      <c r="H803" s="4"/>
      <c r="I803" s="4"/>
      <c r="J803" s="4"/>
    </row>
    <row r="804" spans="1:10" x14ac:dyDescent="0.25">
      <c r="A804" s="1"/>
      <c r="B804" s="1"/>
      <c r="C804" s="4"/>
      <c r="D804" s="4"/>
      <c r="E804" s="4"/>
      <c r="F804" s="4"/>
      <c r="G804" s="4"/>
      <c r="H804" s="4"/>
      <c r="I804" s="4"/>
      <c r="J804" s="4"/>
    </row>
    <row r="805" spans="1:10" x14ac:dyDescent="0.25">
      <c r="A805" s="1"/>
      <c r="B805" s="1"/>
      <c r="C805" s="4"/>
      <c r="D805" s="4"/>
      <c r="E805" s="4"/>
      <c r="F805" s="4"/>
      <c r="G805" s="4"/>
      <c r="H805" s="4"/>
      <c r="I805" s="4"/>
      <c r="J805" s="4"/>
    </row>
    <row r="806" spans="1:10" x14ac:dyDescent="0.25">
      <c r="A806" s="1"/>
      <c r="B806" s="1"/>
      <c r="C806" s="4"/>
      <c r="D806" s="4"/>
      <c r="E806" s="4"/>
      <c r="F806" s="4"/>
      <c r="G806" s="4"/>
      <c r="H806" s="4"/>
      <c r="I806" s="4"/>
      <c r="J806" s="4"/>
    </row>
    <row r="807" spans="1:10" x14ac:dyDescent="0.25">
      <c r="A807" s="1"/>
      <c r="B807" s="1"/>
      <c r="C807" s="4"/>
      <c r="D807" s="4"/>
      <c r="E807" s="4"/>
      <c r="F807" s="4"/>
      <c r="G807" s="4"/>
      <c r="H807" s="4"/>
      <c r="I807" s="4"/>
      <c r="J807" s="4"/>
    </row>
    <row r="808" spans="1:10" x14ac:dyDescent="0.25">
      <c r="A808" s="1"/>
      <c r="B808" s="1"/>
      <c r="C808" s="4"/>
      <c r="D808" s="4"/>
      <c r="E808" s="4"/>
      <c r="F808" s="4"/>
      <c r="G808" s="4"/>
      <c r="H808" s="4"/>
      <c r="I808" s="4"/>
      <c r="J808" s="4"/>
    </row>
    <row r="809" spans="1:10" x14ac:dyDescent="0.25">
      <c r="A809" s="1"/>
      <c r="B809" s="1"/>
      <c r="C809" s="4"/>
      <c r="D809" s="4"/>
      <c r="E809" s="4"/>
      <c r="F809" s="4"/>
      <c r="G809" s="4"/>
      <c r="H809" s="4"/>
      <c r="I809" s="4"/>
      <c r="J809" s="4"/>
    </row>
    <row r="810" spans="1:10" x14ac:dyDescent="0.25">
      <c r="A810" s="1"/>
      <c r="B810" s="1"/>
      <c r="C810" s="4"/>
      <c r="D810" s="4"/>
      <c r="E810" s="4"/>
      <c r="F810" s="4"/>
      <c r="G810" s="4"/>
      <c r="H810" s="4"/>
      <c r="I810" s="4"/>
      <c r="J810" s="4"/>
    </row>
    <row r="811" spans="1:10" x14ac:dyDescent="0.25">
      <c r="A811" s="1"/>
      <c r="B811" s="1"/>
      <c r="C811" s="4"/>
      <c r="D811" s="4"/>
      <c r="E811" s="4"/>
      <c r="F811" s="4"/>
      <c r="G811" s="4"/>
      <c r="H811" s="4"/>
      <c r="I811" s="4"/>
      <c r="J811" s="4"/>
    </row>
    <row r="812" spans="1:10" x14ac:dyDescent="0.25">
      <c r="A812" s="1"/>
      <c r="B812" s="1"/>
      <c r="C812" s="4"/>
      <c r="D812" s="4"/>
      <c r="E812" s="4"/>
      <c r="F812" s="4"/>
      <c r="G812" s="4"/>
      <c r="H812" s="4"/>
      <c r="I812" s="4"/>
      <c r="J812" s="4"/>
    </row>
    <row r="813" spans="1:10" x14ac:dyDescent="0.25">
      <c r="A813" s="1"/>
      <c r="B813" s="1"/>
      <c r="C813" s="4"/>
      <c r="D813" s="4"/>
      <c r="E813" s="4"/>
      <c r="F813" s="4"/>
      <c r="G813" s="4"/>
      <c r="H813" s="4"/>
      <c r="I813" s="4"/>
      <c r="J813" s="4"/>
    </row>
    <row r="814" spans="1:10" x14ac:dyDescent="0.25">
      <c r="A814" s="1"/>
      <c r="B814" s="1"/>
      <c r="C814" s="4"/>
      <c r="D814" s="4"/>
      <c r="E814" s="4"/>
      <c r="F814" s="4"/>
      <c r="G814" s="4"/>
      <c r="H814" s="4"/>
      <c r="I814" s="4"/>
      <c r="J814" s="4"/>
    </row>
    <row r="815" spans="1:10" x14ac:dyDescent="0.25">
      <c r="A815" s="1"/>
      <c r="B815" s="1"/>
      <c r="C815" s="4"/>
      <c r="D815" s="4"/>
      <c r="E815" s="4"/>
      <c r="F815" s="4"/>
      <c r="G815" s="4"/>
      <c r="H815" s="4"/>
      <c r="I815" s="4"/>
      <c r="J815" s="4"/>
    </row>
    <row r="816" spans="1:10" x14ac:dyDescent="0.25">
      <c r="A816" s="1"/>
      <c r="B816" s="1"/>
      <c r="C816" s="4"/>
      <c r="D816" s="4"/>
      <c r="E816" s="4"/>
      <c r="F816" s="4"/>
      <c r="G816" s="4"/>
      <c r="H816" s="4"/>
      <c r="I816" s="4"/>
      <c r="J816" s="4"/>
    </row>
    <row r="817" spans="1:10" x14ac:dyDescent="0.25">
      <c r="A817" s="1"/>
      <c r="B817" s="1"/>
      <c r="C817" s="4"/>
      <c r="D817" s="4"/>
      <c r="E817" s="4"/>
      <c r="F817" s="4"/>
      <c r="G817" s="4"/>
      <c r="H817" s="4"/>
      <c r="I817" s="4"/>
      <c r="J817" s="4"/>
    </row>
    <row r="818" spans="1:10" x14ac:dyDescent="0.25">
      <c r="A818" s="1"/>
      <c r="B818" s="1"/>
      <c r="C818" s="4"/>
      <c r="D818" s="4"/>
      <c r="E818" s="4"/>
      <c r="F818" s="4"/>
      <c r="G818" s="4"/>
      <c r="H818" s="4"/>
      <c r="I818" s="4"/>
      <c r="J818" s="4"/>
    </row>
    <row r="819" spans="1:10" x14ac:dyDescent="0.25">
      <c r="A819" s="1"/>
      <c r="B819" s="1"/>
      <c r="C819" s="4"/>
      <c r="D819" s="4"/>
      <c r="E819" s="4"/>
      <c r="F819" s="4"/>
      <c r="G819" s="4"/>
      <c r="H819" s="4"/>
      <c r="I819" s="4"/>
      <c r="J819" s="4"/>
    </row>
    <row r="820" spans="1:10" x14ac:dyDescent="0.25">
      <c r="A820" s="1"/>
      <c r="B820" s="1"/>
      <c r="C820" s="4"/>
      <c r="D820" s="4"/>
      <c r="E820" s="4"/>
      <c r="F820" s="4"/>
      <c r="G820" s="4"/>
      <c r="H820" s="4"/>
      <c r="I820" s="4"/>
      <c r="J820" s="4"/>
    </row>
    <row r="821" spans="1:10" x14ac:dyDescent="0.25">
      <c r="A821" s="1"/>
      <c r="B821" s="1"/>
      <c r="C821" s="4"/>
      <c r="D821" s="4"/>
      <c r="E821" s="4"/>
      <c r="F821" s="4"/>
      <c r="G821" s="4"/>
      <c r="H821" s="4"/>
      <c r="I821" s="4"/>
      <c r="J821" s="4"/>
    </row>
    <row r="822" spans="1:10" x14ac:dyDescent="0.25">
      <c r="A822" s="1"/>
      <c r="B822" s="1"/>
      <c r="C822" s="4"/>
      <c r="D822" s="4"/>
      <c r="E822" s="4"/>
      <c r="F822" s="4"/>
      <c r="G822" s="4"/>
      <c r="H822" s="4"/>
      <c r="I822" s="4"/>
      <c r="J822" s="4"/>
    </row>
    <row r="823" spans="1:10" x14ac:dyDescent="0.25">
      <c r="A823" s="1"/>
      <c r="B823" s="1"/>
      <c r="C823" s="4"/>
      <c r="D823" s="4"/>
      <c r="E823" s="4"/>
      <c r="F823" s="4"/>
      <c r="G823" s="4"/>
      <c r="H823" s="4"/>
      <c r="I823" s="4"/>
      <c r="J823" s="4"/>
    </row>
    <row r="824" spans="1:10" x14ac:dyDescent="0.25">
      <c r="A824" s="1"/>
      <c r="B824" s="1"/>
      <c r="C824" s="4"/>
      <c r="D824" s="4"/>
      <c r="E824" s="4"/>
      <c r="F824" s="4"/>
      <c r="G824" s="4"/>
      <c r="H824" s="4"/>
      <c r="I824" s="4"/>
      <c r="J824" s="4"/>
    </row>
    <row r="825" spans="1:10" x14ac:dyDescent="0.25">
      <c r="A825" s="1"/>
      <c r="B825" s="1"/>
      <c r="C825" s="4"/>
      <c r="D825" s="4"/>
      <c r="E825" s="4"/>
      <c r="F825" s="4"/>
      <c r="G825" s="4"/>
      <c r="H825" s="4"/>
      <c r="I825" s="4"/>
      <c r="J825" s="4"/>
    </row>
    <row r="826" spans="1:10" x14ac:dyDescent="0.25">
      <c r="A826" s="1"/>
      <c r="B826" s="1"/>
      <c r="C826" s="4"/>
      <c r="D826" s="4"/>
      <c r="E826" s="4"/>
      <c r="F826" s="4"/>
      <c r="G826" s="4"/>
      <c r="H826" s="4"/>
      <c r="I826" s="4"/>
      <c r="J826" s="4"/>
    </row>
    <row r="827" spans="1:10" x14ac:dyDescent="0.25">
      <c r="A827" s="1"/>
      <c r="B827" s="1"/>
      <c r="C827" s="4"/>
      <c r="D827" s="4"/>
      <c r="E827" s="4"/>
      <c r="F827" s="4"/>
      <c r="G827" s="4"/>
      <c r="H827" s="4"/>
      <c r="I827" s="4"/>
      <c r="J827" s="4"/>
    </row>
    <row r="828" spans="1:10" x14ac:dyDescent="0.25">
      <c r="A828" s="1"/>
      <c r="B828" s="1"/>
      <c r="C828" s="4"/>
      <c r="D828" s="4"/>
      <c r="E828" s="4"/>
      <c r="F828" s="4"/>
      <c r="G828" s="4"/>
      <c r="H828" s="4"/>
      <c r="I828" s="4"/>
      <c r="J828" s="4"/>
    </row>
    <row r="829" spans="1:10" x14ac:dyDescent="0.25">
      <c r="A829" s="1"/>
      <c r="B829" s="1"/>
      <c r="C829" s="4"/>
      <c r="D829" s="4"/>
      <c r="E829" s="4"/>
      <c r="F829" s="4"/>
      <c r="G829" s="4"/>
      <c r="H829" s="4"/>
      <c r="I829" s="4"/>
      <c r="J829" s="4"/>
    </row>
    <row r="830" spans="1:10" x14ac:dyDescent="0.25">
      <c r="A830" s="1"/>
      <c r="B830" s="1"/>
      <c r="C830" s="4"/>
      <c r="D830" s="4"/>
      <c r="E830" s="4"/>
      <c r="F830" s="4"/>
      <c r="G830" s="4"/>
      <c r="H830" s="4"/>
      <c r="I830" s="4"/>
      <c r="J830" s="4"/>
    </row>
    <row r="831" spans="1:10" x14ac:dyDescent="0.25">
      <c r="A831" s="1"/>
      <c r="B831" s="1"/>
      <c r="C831" s="4"/>
      <c r="D831" s="4"/>
      <c r="E831" s="4"/>
      <c r="F831" s="4"/>
      <c r="G831" s="4"/>
      <c r="H831" s="4"/>
      <c r="I831" s="4"/>
      <c r="J831" s="4"/>
    </row>
    <row r="832" spans="1:10" x14ac:dyDescent="0.25">
      <c r="A832" s="1"/>
      <c r="B832" s="1"/>
      <c r="C832" s="4"/>
      <c r="D832" s="4"/>
      <c r="E832" s="4"/>
      <c r="F832" s="4"/>
      <c r="G832" s="4"/>
      <c r="H832" s="4"/>
      <c r="I832" s="4"/>
      <c r="J832" s="4"/>
    </row>
    <row r="833" spans="1:10" x14ac:dyDescent="0.25">
      <c r="A833" s="1"/>
      <c r="B833" s="1"/>
      <c r="C833" s="4"/>
      <c r="D833" s="4"/>
      <c r="E833" s="4"/>
      <c r="F833" s="4"/>
      <c r="G833" s="4"/>
      <c r="H833" s="4"/>
      <c r="I833" s="4"/>
      <c r="J833" s="4"/>
    </row>
    <row r="834" spans="1:10" x14ac:dyDescent="0.25">
      <c r="A834" s="1"/>
      <c r="B834" s="1"/>
      <c r="C834" s="4"/>
      <c r="D834" s="4"/>
      <c r="E834" s="4"/>
      <c r="F834" s="4"/>
      <c r="G834" s="4"/>
      <c r="H834" s="4"/>
      <c r="I834" s="4"/>
      <c r="J834" s="4"/>
    </row>
    <row r="835" spans="1:10" x14ac:dyDescent="0.25">
      <c r="A835" s="1"/>
      <c r="B835" s="1"/>
      <c r="C835" s="4"/>
      <c r="D835" s="4"/>
      <c r="E835" s="4"/>
      <c r="F835" s="4"/>
      <c r="G835" s="4"/>
      <c r="H835" s="4"/>
      <c r="I835" s="4"/>
      <c r="J835" s="4"/>
    </row>
    <row r="836" spans="1:10" x14ac:dyDescent="0.25">
      <c r="A836" s="1"/>
      <c r="B836" s="1"/>
      <c r="C836" s="4"/>
      <c r="D836" s="4"/>
      <c r="E836" s="4"/>
      <c r="F836" s="4"/>
      <c r="G836" s="4"/>
      <c r="H836" s="4"/>
      <c r="I836" s="4"/>
      <c r="J836" s="4"/>
    </row>
    <row r="837" spans="1:10" x14ac:dyDescent="0.25">
      <c r="A837" s="1"/>
      <c r="B837" s="1"/>
      <c r="C837" s="4"/>
      <c r="D837" s="4"/>
      <c r="E837" s="4"/>
      <c r="F837" s="4"/>
      <c r="G837" s="4"/>
      <c r="H837" s="4"/>
      <c r="I837" s="4"/>
      <c r="J837" s="4"/>
    </row>
    <row r="838" spans="1:10" x14ac:dyDescent="0.25">
      <c r="A838" s="1"/>
      <c r="B838" s="1"/>
      <c r="C838" s="4"/>
      <c r="D838" s="4"/>
      <c r="E838" s="4"/>
      <c r="F838" s="4"/>
      <c r="G838" s="4"/>
      <c r="H838" s="4"/>
      <c r="I838" s="4"/>
      <c r="J838" s="4"/>
    </row>
    <row r="839" spans="1:10" x14ac:dyDescent="0.25">
      <c r="A839" s="1"/>
      <c r="B839" s="1"/>
      <c r="C839" s="4"/>
      <c r="D839" s="4"/>
      <c r="E839" s="4"/>
      <c r="F839" s="4"/>
      <c r="G839" s="4"/>
      <c r="H839" s="4"/>
      <c r="I839" s="4"/>
      <c r="J839" s="4"/>
    </row>
    <row r="840" spans="1:10" x14ac:dyDescent="0.25">
      <c r="A840" s="1"/>
      <c r="B840" s="1"/>
      <c r="C840" s="4"/>
      <c r="D840" s="4"/>
      <c r="E840" s="4"/>
      <c r="F840" s="4"/>
      <c r="G840" s="4"/>
      <c r="H840" s="4"/>
      <c r="I840" s="4"/>
      <c r="J840" s="4"/>
    </row>
    <row r="841" spans="1:10" x14ac:dyDescent="0.25">
      <c r="A841" s="1"/>
      <c r="B841" s="1"/>
      <c r="C841" s="4"/>
      <c r="D841" s="4"/>
      <c r="E841" s="4"/>
      <c r="F841" s="4"/>
      <c r="G841" s="4"/>
      <c r="H841" s="4"/>
      <c r="I841" s="4"/>
      <c r="J841" s="4"/>
    </row>
    <row r="842" spans="1:10" x14ac:dyDescent="0.25">
      <c r="A842" s="1"/>
      <c r="B842" s="1"/>
      <c r="C842" s="4"/>
      <c r="D842" s="4"/>
      <c r="E842" s="4"/>
      <c r="F842" s="4"/>
      <c r="G842" s="4"/>
      <c r="H842" s="4"/>
      <c r="I842" s="4"/>
      <c r="J842" s="4"/>
    </row>
    <row r="843" spans="1:10" x14ac:dyDescent="0.25">
      <c r="A843" s="1"/>
      <c r="B843" s="1"/>
      <c r="C843" s="4"/>
      <c r="D843" s="4"/>
      <c r="E843" s="4"/>
      <c r="F843" s="4"/>
      <c r="G843" s="4"/>
      <c r="H843" s="4"/>
      <c r="I843" s="4"/>
      <c r="J843" s="4"/>
    </row>
    <row r="844" spans="1:10" x14ac:dyDescent="0.25">
      <c r="A844" s="1"/>
      <c r="B844" s="1"/>
      <c r="C844" s="4"/>
      <c r="D844" s="4"/>
      <c r="E844" s="4"/>
      <c r="F844" s="4"/>
      <c r="G844" s="4"/>
      <c r="H844" s="4"/>
      <c r="I844" s="4"/>
      <c r="J844" s="4"/>
    </row>
    <row r="845" spans="1:10" x14ac:dyDescent="0.25">
      <c r="A845" s="1"/>
      <c r="B845" s="1"/>
      <c r="C845" s="4"/>
      <c r="D845" s="4"/>
      <c r="E845" s="4"/>
      <c r="F845" s="4"/>
      <c r="G845" s="4"/>
      <c r="H845" s="4"/>
      <c r="I845" s="4"/>
      <c r="J845" s="4"/>
    </row>
    <row r="846" spans="1:10" x14ac:dyDescent="0.25">
      <c r="A846" s="1"/>
      <c r="B846" s="1"/>
      <c r="C846" s="4"/>
      <c r="D846" s="4"/>
      <c r="E846" s="4"/>
      <c r="F846" s="4"/>
      <c r="G846" s="4"/>
      <c r="H846" s="4"/>
      <c r="I846" s="4"/>
      <c r="J846" s="4"/>
    </row>
    <row r="847" spans="1:10" x14ac:dyDescent="0.25">
      <c r="A847" s="1"/>
      <c r="B847" s="1"/>
      <c r="C847" s="4"/>
      <c r="D847" s="4"/>
      <c r="E847" s="4"/>
      <c r="F847" s="4"/>
      <c r="G847" s="4"/>
      <c r="H847" s="4"/>
      <c r="I847" s="4"/>
      <c r="J847" s="4"/>
    </row>
    <row r="848" spans="1:10" x14ac:dyDescent="0.25">
      <c r="A848" s="1"/>
      <c r="B848" s="1"/>
      <c r="C848" s="4"/>
      <c r="D848" s="4"/>
      <c r="E848" s="4"/>
      <c r="F848" s="4"/>
      <c r="G848" s="4"/>
      <c r="H848" s="4"/>
      <c r="I848" s="4"/>
      <c r="J848" s="4"/>
    </row>
    <row r="849" spans="1:10" x14ac:dyDescent="0.25">
      <c r="A849" s="1"/>
      <c r="B849" s="1"/>
      <c r="C849" s="4"/>
      <c r="D849" s="4"/>
      <c r="E849" s="4"/>
      <c r="F849" s="4"/>
      <c r="G849" s="4"/>
      <c r="H849" s="4"/>
      <c r="I849" s="4"/>
      <c r="J849" s="4"/>
    </row>
    <row r="850" spans="1:10" x14ac:dyDescent="0.25">
      <c r="A850" s="1"/>
      <c r="B850" s="1"/>
      <c r="C850" s="4"/>
      <c r="D850" s="4"/>
      <c r="E850" s="4"/>
      <c r="F850" s="4"/>
      <c r="G850" s="4"/>
      <c r="H850" s="4"/>
      <c r="I850" s="4"/>
      <c r="J850" s="4"/>
    </row>
    <row r="851" spans="1:10" x14ac:dyDescent="0.25">
      <c r="A851" s="1"/>
      <c r="B851" s="1"/>
      <c r="C851" s="4"/>
      <c r="D851" s="4"/>
      <c r="E851" s="4"/>
      <c r="F851" s="4"/>
      <c r="G851" s="4"/>
      <c r="H851" s="4"/>
      <c r="I851" s="4"/>
      <c r="J851" s="4"/>
    </row>
    <row r="852" spans="1:10" x14ac:dyDescent="0.25">
      <c r="A852" s="1"/>
      <c r="B852" s="1"/>
      <c r="C852" s="4"/>
      <c r="D852" s="4"/>
      <c r="E852" s="4"/>
      <c r="F852" s="4"/>
      <c r="G852" s="4"/>
      <c r="H852" s="4"/>
      <c r="I852" s="4"/>
      <c r="J852" s="4"/>
    </row>
    <row r="853" spans="1:10" x14ac:dyDescent="0.25">
      <c r="A853" s="1"/>
      <c r="B853" s="1"/>
      <c r="C853" s="4"/>
      <c r="D853" s="4"/>
      <c r="E853" s="4"/>
      <c r="F853" s="4"/>
      <c r="G853" s="4"/>
      <c r="H853" s="4"/>
      <c r="I853" s="4"/>
      <c r="J853" s="4"/>
    </row>
    <row r="854" spans="1:10" x14ac:dyDescent="0.25">
      <c r="A854" s="1"/>
      <c r="B854" s="1"/>
      <c r="C854" s="4"/>
      <c r="D854" s="4"/>
      <c r="E854" s="4"/>
      <c r="F854" s="4"/>
      <c r="G854" s="4"/>
      <c r="H854" s="4"/>
      <c r="I854" s="4"/>
      <c r="J854" s="4"/>
    </row>
    <row r="855" spans="1:10" x14ac:dyDescent="0.25">
      <c r="A855" s="1"/>
      <c r="B855" s="1"/>
      <c r="C855" s="4"/>
      <c r="D855" s="4"/>
      <c r="E855" s="4"/>
      <c r="F855" s="4"/>
      <c r="G855" s="4"/>
      <c r="H855" s="4"/>
      <c r="I855" s="4"/>
      <c r="J855" s="4"/>
    </row>
    <row r="856" spans="1:10" x14ac:dyDescent="0.25">
      <c r="A856" s="1"/>
      <c r="B856" s="1"/>
      <c r="C856" s="4"/>
      <c r="D856" s="4"/>
      <c r="E856" s="4"/>
      <c r="F856" s="4"/>
      <c r="G856" s="4"/>
      <c r="H856" s="4"/>
      <c r="I856" s="4"/>
      <c r="J856" s="4"/>
    </row>
    <row r="857" spans="1:10" x14ac:dyDescent="0.25">
      <c r="A857" s="1"/>
      <c r="B857" s="1"/>
      <c r="C857" s="4"/>
      <c r="D857" s="4"/>
      <c r="E857" s="4"/>
      <c r="F857" s="4"/>
      <c r="G857" s="4"/>
      <c r="H857" s="4"/>
      <c r="I857" s="4"/>
      <c r="J857" s="4"/>
    </row>
    <row r="858" spans="1:10" x14ac:dyDescent="0.25">
      <c r="A858" s="1"/>
      <c r="B858" s="1"/>
      <c r="C858" s="4"/>
      <c r="D858" s="4"/>
      <c r="E858" s="4"/>
      <c r="F858" s="4"/>
      <c r="G858" s="4"/>
      <c r="H858" s="4"/>
      <c r="I858" s="4"/>
      <c r="J858" s="4"/>
    </row>
    <row r="859" spans="1:10" x14ac:dyDescent="0.25">
      <c r="A859" s="1"/>
      <c r="B859" s="1"/>
      <c r="C859" s="4"/>
      <c r="D859" s="4"/>
      <c r="E859" s="4"/>
      <c r="F859" s="4"/>
      <c r="G859" s="4"/>
      <c r="H859" s="4"/>
      <c r="I859" s="4"/>
      <c r="J859" s="4"/>
    </row>
    <row r="860" spans="1:10" x14ac:dyDescent="0.25">
      <c r="A860" s="1"/>
      <c r="B860" s="1"/>
      <c r="C860" s="4"/>
      <c r="D860" s="4"/>
      <c r="E860" s="4"/>
      <c r="F860" s="4"/>
      <c r="G860" s="4"/>
      <c r="H860" s="4"/>
      <c r="I860" s="4"/>
      <c r="J860" s="4"/>
    </row>
    <row r="861" spans="1:10" x14ac:dyDescent="0.25">
      <c r="A861" s="1"/>
      <c r="B861" s="1"/>
      <c r="C861" s="4"/>
      <c r="D861" s="4"/>
      <c r="E861" s="4"/>
      <c r="F861" s="4"/>
      <c r="G861" s="4"/>
      <c r="H861" s="4"/>
      <c r="I861" s="4"/>
      <c r="J861" s="4"/>
    </row>
    <row r="862" spans="1:10" x14ac:dyDescent="0.25">
      <c r="A862" s="1"/>
      <c r="B862" s="1"/>
      <c r="C862" s="4"/>
      <c r="D862" s="4"/>
      <c r="E862" s="4"/>
      <c r="F862" s="4"/>
      <c r="G862" s="4"/>
      <c r="H862" s="4"/>
      <c r="I862" s="4"/>
      <c r="J862" s="4"/>
    </row>
    <row r="863" spans="1:10" x14ac:dyDescent="0.25">
      <c r="A863" s="1"/>
      <c r="B863" s="1"/>
      <c r="C863" s="4"/>
      <c r="D863" s="4"/>
      <c r="E863" s="4"/>
      <c r="F863" s="4"/>
      <c r="G863" s="4"/>
      <c r="H863" s="4"/>
      <c r="I863" s="4"/>
      <c r="J863" s="4"/>
    </row>
    <row r="864" spans="1:10" x14ac:dyDescent="0.25">
      <c r="A864" s="1"/>
      <c r="B864" s="1"/>
      <c r="C864" s="4"/>
      <c r="D864" s="4"/>
      <c r="E864" s="4"/>
      <c r="F864" s="4"/>
      <c r="G864" s="4"/>
      <c r="H864" s="4"/>
      <c r="I864" s="4"/>
      <c r="J864" s="4"/>
    </row>
    <row r="865" spans="1:10" x14ac:dyDescent="0.25">
      <c r="A865" s="1"/>
      <c r="B865" s="1"/>
      <c r="C865" s="4"/>
      <c r="D865" s="4"/>
      <c r="E865" s="4"/>
      <c r="F865" s="4"/>
      <c r="G865" s="4"/>
      <c r="H865" s="4"/>
      <c r="I865" s="4"/>
      <c r="J865" s="4"/>
    </row>
    <row r="866" spans="1:10" x14ac:dyDescent="0.25">
      <c r="A866" s="1"/>
      <c r="B866" s="1"/>
      <c r="C866" s="4"/>
      <c r="D866" s="4"/>
      <c r="E866" s="4"/>
      <c r="F866" s="4"/>
      <c r="G866" s="4"/>
      <c r="H866" s="4"/>
      <c r="I866" s="4"/>
      <c r="J866" s="4"/>
    </row>
    <row r="867" spans="1:10" x14ac:dyDescent="0.25">
      <c r="A867" s="1"/>
      <c r="B867" s="1"/>
      <c r="C867" s="4"/>
      <c r="D867" s="4"/>
      <c r="E867" s="4"/>
      <c r="F867" s="4"/>
      <c r="G867" s="4"/>
      <c r="H867" s="4"/>
      <c r="I867" s="4"/>
      <c r="J867" s="4"/>
    </row>
    <row r="868" spans="1:10" x14ac:dyDescent="0.25">
      <c r="A868" s="1"/>
      <c r="B868" s="1"/>
      <c r="C868" s="4"/>
      <c r="D868" s="4"/>
      <c r="E868" s="4"/>
      <c r="F868" s="4"/>
      <c r="G868" s="4"/>
      <c r="H868" s="4"/>
      <c r="I868" s="4"/>
      <c r="J868" s="4"/>
    </row>
    <row r="869" spans="1:10" x14ac:dyDescent="0.25">
      <c r="A869" s="1"/>
      <c r="B869" s="1"/>
      <c r="C869" s="4"/>
      <c r="D869" s="4"/>
      <c r="E869" s="4"/>
      <c r="F869" s="4"/>
      <c r="G869" s="4"/>
      <c r="H869" s="4"/>
      <c r="I869" s="4"/>
      <c r="J869" s="4"/>
    </row>
    <row r="870" spans="1:10" x14ac:dyDescent="0.25">
      <c r="A870" s="1"/>
      <c r="B870" s="1"/>
      <c r="C870" s="4"/>
      <c r="D870" s="4"/>
      <c r="E870" s="4"/>
      <c r="F870" s="4"/>
      <c r="G870" s="4"/>
      <c r="H870" s="4"/>
      <c r="I870" s="4"/>
      <c r="J870" s="4"/>
    </row>
    <row r="871" spans="1:10" x14ac:dyDescent="0.25">
      <c r="A871" s="1"/>
      <c r="B871" s="1"/>
      <c r="C871" s="4"/>
      <c r="D871" s="4"/>
      <c r="E871" s="4"/>
      <c r="F871" s="4"/>
      <c r="G871" s="4"/>
      <c r="H871" s="4"/>
      <c r="I871" s="4"/>
      <c r="J871" s="4"/>
    </row>
    <row r="872" spans="1:10" x14ac:dyDescent="0.25">
      <c r="A872" s="1"/>
      <c r="B872" s="1"/>
      <c r="C872" s="4"/>
      <c r="D872" s="4"/>
      <c r="E872" s="4"/>
      <c r="F872" s="4"/>
      <c r="G872" s="4"/>
      <c r="H872" s="4"/>
      <c r="I872" s="4"/>
      <c r="J872" s="4"/>
    </row>
    <row r="873" spans="1:10" x14ac:dyDescent="0.25">
      <c r="A873" s="1"/>
      <c r="B873" s="1"/>
      <c r="C873" s="4"/>
      <c r="D873" s="4"/>
      <c r="E873" s="4"/>
      <c r="F873" s="4"/>
      <c r="G873" s="4"/>
      <c r="H873" s="4"/>
      <c r="I873" s="4"/>
      <c r="J873" s="4"/>
    </row>
    <row r="874" spans="1:10" x14ac:dyDescent="0.25">
      <c r="A874" s="1"/>
      <c r="B874" s="1"/>
      <c r="C874" s="4"/>
      <c r="D874" s="4"/>
      <c r="E874" s="4"/>
      <c r="F874" s="4"/>
      <c r="G874" s="4"/>
      <c r="H874" s="4"/>
      <c r="I874" s="4"/>
      <c r="J874" s="4"/>
    </row>
    <row r="875" spans="1:10" x14ac:dyDescent="0.25">
      <c r="A875" s="1"/>
      <c r="B875" s="1"/>
      <c r="C875" s="4"/>
      <c r="D875" s="4"/>
      <c r="E875" s="4"/>
      <c r="F875" s="4"/>
      <c r="G875" s="4"/>
      <c r="H875" s="4"/>
      <c r="I875" s="4"/>
      <c r="J875" s="4"/>
    </row>
    <row r="876" spans="1:10" x14ac:dyDescent="0.25">
      <c r="A876" s="1"/>
      <c r="B876" s="1"/>
      <c r="C876" s="4"/>
      <c r="D876" s="4"/>
      <c r="E876" s="4"/>
      <c r="F876" s="4"/>
      <c r="G876" s="4"/>
      <c r="H876" s="4"/>
      <c r="I876" s="4"/>
      <c r="J876" s="4"/>
    </row>
    <row r="877" spans="1:10" x14ac:dyDescent="0.25">
      <c r="A877" s="1"/>
      <c r="B877" s="1"/>
      <c r="C877" s="4"/>
      <c r="D877" s="4"/>
      <c r="E877" s="4"/>
      <c r="F877" s="4"/>
      <c r="G877" s="4"/>
      <c r="H877" s="4"/>
      <c r="I877" s="4"/>
      <c r="J877" s="4"/>
    </row>
    <row r="878" spans="1:10" x14ac:dyDescent="0.25">
      <c r="A878" s="1"/>
      <c r="B878" s="1"/>
      <c r="C878" s="4"/>
      <c r="D878" s="4"/>
      <c r="E878" s="4"/>
      <c r="F878" s="4"/>
      <c r="G878" s="4"/>
      <c r="H878" s="4"/>
      <c r="I878" s="4"/>
      <c r="J878" s="4"/>
    </row>
    <row r="879" spans="1:10" x14ac:dyDescent="0.25">
      <c r="A879" s="1"/>
      <c r="B879" s="1"/>
      <c r="C879" s="4"/>
      <c r="D879" s="4"/>
      <c r="E879" s="4"/>
      <c r="F879" s="4"/>
      <c r="G879" s="4"/>
      <c r="H879" s="4"/>
      <c r="I879" s="4"/>
      <c r="J879" s="4"/>
    </row>
    <row r="880" spans="1:10" x14ac:dyDescent="0.25">
      <c r="A880" s="1"/>
      <c r="B880" s="1"/>
      <c r="C880" s="4"/>
      <c r="D880" s="4"/>
      <c r="E880" s="4"/>
      <c r="F880" s="4"/>
      <c r="G880" s="4"/>
      <c r="H880" s="4"/>
      <c r="I880" s="4"/>
      <c r="J880" s="4"/>
    </row>
    <row r="881" spans="1:10" x14ac:dyDescent="0.25">
      <c r="A881" s="1"/>
      <c r="B881" s="1"/>
      <c r="C881" s="4"/>
      <c r="D881" s="4"/>
      <c r="E881" s="4"/>
      <c r="F881" s="4"/>
      <c r="G881" s="4"/>
      <c r="H881" s="4"/>
      <c r="I881" s="4"/>
      <c r="J881" s="4"/>
    </row>
    <row r="882" spans="1:10" x14ac:dyDescent="0.25">
      <c r="A882" s="1"/>
      <c r="B882" s="1"/>
      <c r="C882" s="4"/>
      <c r="D882" s="4"/>
      <c r="E882" s="4"/>
      <c r="F882" s="4"/>
      <c r="G882" s="4"/>
      <c r="H882" s="4"/>
      <c r="I882" s="4"/>
      <c r="J882" s="4"/>
    </row>
    <row r="883" spans="1:10" x14ac:dyDescent="0.25">
      <c r="A883" s="1"/>
      <c r="B883" s="1"/>
      <c r="C883" s="4"/>
      <c r="D883" s="4"/>
      <c r="E883" s="4"/>
      <c r="F883" s="4"/>
      <c r="G883" s="4"/>
      <c r="H883" s="4"/>
      <c r="I883" s="4"/>
      <c r="J883" s="4"/>
    </row>
    <row r="884" spans="1:10" x14ac:dyDescent="0.25">
      <c r="A884" s="1"/>
      <c r="B884" s="1"/>
      <c r="C884" s="4"/>
      <c r="D884" s="4"/>
      <c r="E884" s="4"/>
      <c r="F884" s="4"/>
      <c r="G884" s="4"/>
      <c r="H884" s="4"/>
      <c r="I884" s="4"/>
      <c r="J884" s="4"/>
    </row>
    <row r="885" spans="1:10" x14ac:dyDescent="0.25">
      <c r="A885" s="1"/>
      <c r="B885" s="1"/>
      <c r="C885" s="4"/>
      <c r="D885" s="4"/>
      <c r="E885" s="4"/>
      <c r="F885" s="4"/>
      <c r="G885" s="4"/>
      <c r="H885" s="4"/>
      <c r="I885" s="4"/>
      <c r="J885" s="4"/>
    </row>
    <row r="886" spans="1:10" x14ac:dyDescent="0.25">
      <c r="A886" s="1"/>
      <c r="B886" s="1"/>
      <c r="C886" s="4"/>
      <c r="D886" s="4"/>
      <c r="E886" s="4"/>
      <c r="F886" s="4"/>
      <c r="G886" s="4"/>
      <c r="H886" s="4"/>
      <c r="I886" s="4"/>
      <c r="J886" s="4"/>
    </row>
    <row r="887" spans="1:10" x14ac:dyDescent="0.25">
      <c r="A887" s="1"/>
      <c r="B887" s="1"/>
      <c r="C887" s="4"/>
      <c r="D887" s="4"/>
      <c r="E887" s="4"/>
      <c r="F887" s="4"/>
      <c r="G887" s="4"/>
      <c r="H887" s="4"/>
      <c r="I887" s="4"/>
      <c r="J887" s="4"/>
    </row>
    <row r="888" spans="1:10" x14ac:dyDescent="0.25">
      <c r="A888" s="1"/>
      <c r="B888" s="1"/>
      <c r="C888" s="4"/>
      <c r="D888" s="4"/>
      <c r="E888" s="4"/>
      <c r="F888" s="4"/>
      <c r="G888" s="4"/>
      <c r="H888" s="4"/>
      <c r="I888" s="4"/>
      <c r="J888" s="4"/>
    </row>
    <row r="889" spans="1:10" x14ac:dyDescent="0.25">
      <c r="A889" s="1"/>
      <c r="B889" s="1"/>
      <c r="C889" s="4"/>
      <c r="D889" s="4"/>
      <c r="E889" s="4"/>
      <c r="F889" s="4"/>
      <c r="G889" s="4"/>
      <c r="H889" s="4"/>
      <c r="I889" s="4"/>
      <c r="J889" s="4"/>
    </row>
    <row r="890" spans="1:10" x14ac:dyDescent="0.25">
      <c r="A890" s="1"/>
      <c r="B890" s="1"/>
      <c r="C890" s="4"/>
      <c r="D890" s="4"/>
      <c r="E890" s="4"/>
      <c r="F890" s="4"/>
      <c r="G890" s="4"/>
      <c r="H890" s="4"/>
      <c r="I890" s="4"/>
      <c r="J890" s="4"/>
    </row>
    <row r="891" spans="1:10" x14ac:dyDescent="0.25">
      <c r="A891" s="1"/>
      <c r="B891" s="1"/>
      <c r="C891" s="4"/>
      <c r="D891" s="4"/>
      <c r="E891" s="4"/>
      <c r="F891" s="4"/>
      <c r="G891" s="4"/>
      <c r="H891" s="4"/>
      <c r="I891" s="4"/>
      <c r="J891" s="4"/>
    </row>
    <row r="892" spans="1:10" x14ac:dyDescent="0.25">
      <c r="A892" s="1"/>
      <c r="B892" s="1"/>
      <c r="C892" s="4"/>
      <c r="D892" s="4"/>
      <c r="E892" s="4"/>
      <c r="F892" s="4"/>
      <c r="G892" s="4"/>
      <c r="H892" s="4"/>
      <c r="I892" s="4"/>
      <c r="J892" s="4"/>
    </row>
    <row r="893" spans="1:10" x14ac:dyDescent="0.25">
      <c r="A893" s="1"/>
      <c r="B893" s="1"/>
      <c r="C893" s="4"/>
      <c r="D893" s="4"/>
      <c r="E893" s="4"/>
      <c r="F893" s="4"/>
      <c r="G893" s="4"/>
      <c r="H893" s="4"/>
      <c r="I893" s="4"/>
      <c r="J893" s="4"/>
    </row>
    <row r="894" spans="1:10" x14ac:dyDescent="0.25">
      <c r="A894" s="1"/>
      <c r="B894" s="1"/>
      <c r="C894" s="4"/>
      <c r="D894" s="4"/>
      <c r="E894" s="4"/>
      <c r="F894" s="4"/>
      <c r="G894" s="4"/>
      <c r="H894" s="4"/>
      <c r="I894" s="4"/>
      <c r="J894" s="4"/>
    </row>
    <row r="895" spans="1:10" x14ac:dyDescent="0.25">
      <c r="A895" s="1"/>
      <c r="B895" s="1"/>
      <c r="C895" s="4"/>
      <c r="D895" s="4"/>
      <c r="E895" s="4"/>
      <c r="F895" s="4"/>
      <c r="G895" s="4"/>
      <c r="H895" s="4"/>
      <c r="I895" s="4"/>
      <c r="J895" s="4"/>
    </row>
    <row r="896" spans="1:10" x14ac:dyDescent="0.25">
      <c r="A896" s="1"/>
      <c r="B896" s="1"/>
      <c r="C896" s="4"/>
      <c r="D896" s="4"/>
      <c r="E896" s="4"/>
      <c r="F896" s="4"/>
      <c r="G896" s="4"/>
      <c r="H896" s="4"/>
      <c r="I896" s="4"/>
      <c r="J896" s="4"/>
    </row>
    <row r="897" spans="1:10" x14ac:dyDescent="0.25">
      <c r="A897" s="1"/>
      <c r="B897" s="1"/>
      <c r="C897" s="4"/>
      <c r="D897" s="4"/>
      <c r="E897" s="4"/>
      <c r="F897" s="4"/>
      <c r="G897" s="4"/>
      <c r="H897" s="4"/>
      <c r="I897" s="4"/>
      <c r="J897" s="4"/>
    </row>
    <row r="898" spans="1:10" x14ac:dyDescent="0.25">
      <c r="A898" s="1"/>
      <c r="B898" s="1"/>
      <c r="C898" s="4"/>
      <c r="D898" s="4"/>
      <c r="E898" s="4"/>
      <c r="F898" s="4"/>
      <c r="G898" s="4"/>
      <c r="H898" s="4"/>
      <c r="I898" s="4"/>
      <c r="J898" s="4"/>
    </row>
    <row r="899" spans="1:10" x14ac:dyDescent="0.25">
      <c r="A899" s="1"/>
      <c r="B899" s="1"/>
      <c r="C899" s="4"/>
      <c r="D899" s="4"/>
      <c r="E899" s="4"/>
      <c r="F899" s="4"/>
      <c r="G899" s="4"/>
      <c r="H899" s="4"/>
      <c r="I899" s="4"/>
      <c r="J899" s="4"/>
    </row>
    <row r="900" spans="1:10" x14ac:dyDescent="0.25">
      <c r="A900" s="1"/>
      <c r="B900" s="1"/>
      <c r="C900" s="4"/>
      <c r="D900" s="4"/>
      <c r="E900" s="4"/>
      <c r="F900" s="4"/>
      <c r="G900" s="4"/>
      <c r="H900" s="4"/>
      <c r="I900" s="4"/>
      <c r="J900" s="4"/>
    </row>
    <row r="901" spans="1:10" x14ac:dyDescent="0.25">
      <c r="A901" s="1"/>
      <c r="B901" s="1"/>
      <c r="C901" s="4"/>
      <c r="D901" s="4"/>
      <c r="E901" s="4"/>
      <c r="F901" s="4"/>
      <c r="G901" s="4"/>
      <c r="H901" s="4"/>
      <c r="I901" s="4"/>
      <c r="J901" s="4"/>
    </row>
    <row r="902" spans="1:10" x14ac:dyDescent="0.25">
      <c r="A902" s="1"/>
      <c r="B902" s="1"/>
      <c r="C902" s="4"/>
      <c r="D902" s="4"/>
      <c r="E902" s="4"/>
      <c r="F902" s="4"/>
      <c r="G902" s="4"/>
      <c r="H902" s="4"/>
      <c r="I902" s="4"/>
      <c r="J902" s="4"/>
    </row>
    <row r="903" spans="1:10" x14ac:dyDescent="0.25">
      <c r="A903" s="1"/>
      <c r="B903" s="1"/>
      <c r="C903" s="4"/>
      <c r="D903" s="4"/>
      <c r="E903" s="4"/>
      <c r="F903" s="4"/>
      <c r="G903" s="4"/>
      <c r="H903" s="4"/>
      <c r="I903" s="4"/>
      <c r="J903" s="4"/>
    </row>
    <row r="904" spans="1:10" x14ac:dyDescent="0.25">
      <c r="A904" s="1"/>
      <c r="B904" s="1"/>
      <c r="C904" s="4"/>
      <c r="D904" s="4"/>
      <c r="E904" s="4"/>
      <c r="F904" s="4"/>
      <c r="G904" s="4"/>
      <c r="H904" s="4"/>
      <c r="I904" s="4"/>
      <c r="J904" s="4"/>
    </row>
    <row r="905" spans="1:10" x14ac:dyDescent="0.25">
      <c r="A905" s="1"/>
      <c r="B905" s="1"/>
      <c r="C905" s="4"/>
      <c r="D905" s="4"/>
      <c r="E905" s="4"/>
      <c r="F905" s="4"/>
      <c r="G905" s="4"/>
      <c r="H905" s="4"/>
      <c r="I905" s="4"/>
      <c r="J905" s="4"/>
    </row>
    <row r="906" spans="1:10" x14ac:dyDescent="0.25">
      <c r="A906" s="1"/>
      <c r="B906" s="1"/>
      <c r="C906" s="4"/>
      <c r="D906" s="4"/>
      <c r="E906" s="4"/>
      <c r="F906" s="4"/>
      <c r="G906" s="4"/>
      <c r="H906" s="4"/>
      <c r="I906" s="4"/>
      <c r="J906" s="4"/>
    </row>
    <row r="907" spans="1:10" x14ac:dyDescent="0.25">
      <c r="A907" s="1"/>
      <c r="B907" s="1"/>
      <c r="C907" s="4"/>
      <c r="D907" s="4"/>
      <c r="E907" s="4"/>
      <c r="F907" s="4"/>
      <c r="G907" s="4"/>
      <c r="H907" s="4"/>
      <c r="I907" s="4"/>
      <c r="J907" s="4"/>
    </row>
    <row r="908" spans="1:10" x14ac:dyDescent="0.25">
      <c r="A908" s="1"/>
      <c r="B908" s="1"/>
      <c r="C908" s="4"/>
      <c r="D908" s="4"/>
      <c r="E908" s="4"/>
      <c r="F908" s="4"/>
      <c r="G908" s="4"/>
      <c r="H908" s="4"/>
      <c r="I908" s="4"/>
      <c r="J908" s="4"/>
    </row>
    <row r="909" spans="1:10" x14ac:dyDescent="0.25">
      <c r="A909" s="1"/>
      <c r="B909" s="1"/>
      <c r="C909" s="4"/>
      <c r="D909" s="4"/>
      <c r="E909" s="4"/>
      <c r="F909" s="4"/>
      <c r="G909" s="4"/>
      <c r="H909" s="4"/>
      <c r="I909" s="4"/>
      <c r="J909" s="4"/>
    </row>
    <row r="910" spans="1:10" x14ac:dyDescent="0.25">
      <c r="A910" s="1"/>
      <c r="B910" s="1"/>
      <c r="C910" s="4"/>
      <c r="D910" s="4"/>
      <c r="E910" s="4"/>
      <c r="F910" s="4"/>
      <c r="G910" s="4"/>
      <c r="H910" s="4"/>
      <c r="I910" s="4"/>
      <c r="J910" s="4"/>
    </row>
    <row r="911" spans="1:10" x14ac:dyDescent="0.25">
      <c r="A911" s="1"/>
      <c r="B911" s="1"/>
      <c r="C911" s="4"/>
      <c r="D911" s="4"/>
      <c r="E911" s="4"/>
      <c r="F911" s="4"/>
      <c r="G911" s="4"/>
      <c r="H911" s="4"/>
      <c r="I911" s="4"/>
      <c r="J911" s="4"/>
    </row>
    <row r="912" spans="1:10" x14ac:dyDescent="0.25">
      <c r="A912" s="1"/>
      <c r="B912" s="1"/>
      <c r="C912" s="4"/>
      <c r="D912" s="4"/>
      <c r="E912" s="4"/>
      <c r="F912" s="4"/>
      <c r="G912" s="4"/>
      <c r="H912" s="4"/>
      <c r="I912" s="4"/>
      <c r="J912" s="4"/>
    </row>
    <row r="913" spans="1:10" x14ac:dyDescent="0.25">
      <c r="A913" s="1"/>
      <c r="B913" s="1"/>
      <c r="C913" s="4"/>
      <c r="D913" s="4"/>
      <c r="E913" s="4"/>
      <c r="F913" s="4"/>
      <c r="G913" s="4"/>
      <c r="H913" s="4"/>
      <c r="I913" s="4"/>
      <c r="J913" s="4"/>
    </row>
    <row r="914" spans="1:10" x14ac:dyDescent="0.25">
      <c r="A914" s="1"/>
      <c r="B914" s="1"/>
      <c r="C914" s="4"/>
      <c r="D914" s="4"/>
      <c r="E914" s="4"/>
      <c r="F914" s="4"/>
      <c r="G914" s="4"/>
      <c r="H914" s="4"/>
      <c r="I914" s="4"/>
      <c r="J914" s="4"/>
    </row>
    <row r="915" spans="1:10" x14ac:dyDescent="0.25">
      <c r="A915" s="1"/>
      <c r="B915" s="1"/>
      <c r="C915" s="4"/>
      <c r="D915" s="4"/>
      <c r="E915" s="4"/>
      <c r="F915" s="4"/>
      <c r="G915" s="4"/>
      <c r="H915" s="4"/>
      <c r="I915" s="4"/>
      <c r="J915" s="4"/>
    </row>
    <row r="916" spans="1:10" x14ac:dyDescent="0.25">
      <c r="A916" s="1"/>
      <c r="B916" s="1"/>
      <c r="C916" s="4"/>
      <c r="D916" s="4"/>
      <c r="E916" s="4"/>
      <c r="F916" s="4"/>
      <c r="G916" s="4"/>
      <c r="H916" s="4"/>
      <c r="I916" s="4"/>
      <c r="J916" s="4"/>
    </row>
    <row r="917" spans="1:10" x14ac:dyDescent="0.25">
      <c r="A917" s="1"/>
      <c r="B917" s="1"/>
      <c r="C917" s="4"/>
      <c r="D917" s="4"/>
      <c r="E917" s="4"/>
      <c r="F917" s="4"/>
      <c r="G917" s="4"/>
      <c r="H917" s="4"/>
      <c r="I917" s="4"/>
      <c r="J917" s="4"/>
    </row>
    <row r="918" spans="1:10" x14ac:dyDescent="0.25">
      <c r="A918" s="1"/>
      <c r="B918" s="1"/>
      <c r="C918" s="4"/>
      <c r="D918" s="4"/>
      <c r="E918" s="4"/>
      <c r="F918" s="4"/>
      <c r="G918" s="4"/>
      <c r="H918" s="4"/>
      <c r="I918" s="4"/>
      <c r="J918" s="4"/>
    </row>
    <row r="919" spans="1:10" x14ac:dyDescent="0.25">
      <c r="A919" s="1"/>
      <c r="B919" s="1"/>
      <c r="C919" s="4"/>
      <c r="D919" s="4"/>
      <c r="E919" s="4"/>
      <c r="F919" s="4"/>
      <c r="G919" s="4"/>
      <c r="H919" s="4"/>
      <c r="I919" s="4"/>
      <c r="J919" s="4"/>
    </row>
    <row r="920" spans="1:10" x14ac:dyDescent="0.25">
      <c r="A920" s="1"/>
      <c r="B920" s="1"/>
      <c r="C920" s="4"/>
      <c r="D920" s="4"/>
      <c r="E920" s="4"/>
      <c r="F920" s="4"/>
      <c r="G920" s="4"/>
      <c r="H920" s="4"/>
      <c r="I920" s="4"/>
      <c r="J920" s="4"/>
    </row>
    <row r="921" spans="1:10" x14ac:dyDescent="0.25">
      <c r="A921" s="1"/>
      <c r="B921" s="1"/>
      <c r="C921" s="4"/>
      <c r="D921" s="4"/>
      <c r="E921" s="4"/>
      <c r="F921" s="4"/>
      <c r="G921" s="4"/>
      <c r="H921" s="4"/>
      <c r="I921" s="4"/>
      <c r="J921" s="4"/>
    </row>
    <row r="922" spans="1:10" x14ac:dyDescent="0.25">
      <c r="A922" s="1"/>
      <c r="B922" s="1"/>
      <c r="C922" s="4"/>
      <c r="D922" s="4"/>
      <c r="E922" s="4"/>
      <c r="F922" s="4"/>
      <c r="G922" s="4"/>
      <c r="H922" s="4"/>
      <c r="I922" s="4"/>
      <c r="J922" s="4"/>
    </row>
    <row r="923" spans="1:10" x14ac:dyDescent="0.25">
      <c r="A923" s="1"/>
      <c r="B923" s="1"/>
      <c r="C923" s="4"/>
      <c r="D923" s="4"/>
      <c r="E923" s="4"/>
      <c r="F923" s="4"/>
      <c r="G923" s="4"/>
      <c r="H923" s="4"/>
      <c r="I923" s="4"/>
      <c r="J923" s="4"/>
    </row>
    <row r="924" spans="1:10" x14ac:dyDescent="0.25">
      <c r="A924" s="1"/>
      <c r="B924" s="1"/>
      <c r="C924" s="4"/>
      <c r="D924" s="4"/>
      <c r="E924" s="4"/>
      <c r="F924" s="4"/>
      <c r="G924" s="4"/>
      <c r="H924" s="4"/>
      <c r="I924" s="4"/>
      <c r="J924" s="4"/>
    </row>
    <row r="925" spans="1:10" x14ac:dyDescent="0.25">
      <c r="A925" s="1"/>
      <c r="B925" s="1"/>
      <c r="C925" s="4"/>
      <c r="D925" s="4"/>
      <c r="E925" s="4"/>
      <c r="F925" s="4"/>
      <c r="G925" s="4"/>
      <c r="H925" s="4"/>
      <c r="I925" s="4"/>
      <c r="J925" s="4"/>
    </row>
    <row r="926" spans="1:10" x14ac:dyDescent="0.25">
      <c r="A926" s="1"/>
      <c r="B926" s="1"/>
      <c r="C926" s="4"/>
      <c r="D926" s="4"/>
      <c r="E926" s="4"/>
      <c r="F926" s="4"/>
      <c r="G926" s="4"/>
      <c r="H926" s="4"/>
      <c r="I926" s="4"/>
      <c r="J926" s="4"/>
    </row>
    <row r="927" spans="1:10" x14ac:dyDescent="0.25">
      <c r="A927" s="1"/>
      <c r="B927" s="1"/>
      <c r="C927" s="4"/>
      <c r="D927" s="4"/>
      <c r="E927" s="4"/>
      <c r="F927" s="4"/>
      <c r="G927" s="4"/>
      <c r="H927" s="4"/>
      <c r="I927" s="4"/>
      <c r="J927" s="4"/>
    </row>
    <row r="928" spans="1:10" x14ac:dyDescent="0.25">
      <c r="A928" s="1"/>
      <c r="B928" s="1"/>
      <c r="C928" s="4"/>
      <c r="D928" s="4"/>
      <c r="E928" s="4"/>
      <c r="F928" s="4"/>
      <c r="G928" s="4"/>
      <c r="H928" s="4"/>
      <c r="I928" s="4"/>
      <c r="J928" s="4"/>
    </row>
    <row r="929" spans="1:10" x14ac:dyDescent="0.25">
      <c r="A929" s="1"/>
      <c r="B929" s="1"/>
      <c r="C929" s="4"/>
      <c r="D929" s="4"/>
      <c r="E929" s="4"/>
      <c r="F929" s="4"/>
      <c r="G929" s="4"/>
      <c r="H929" s="4"/>
      <c r="I929" s="4"/>
      <c r="J929" s="4"/>
    </row>
    <row r="930" spans="1:10" x14ac:dyDescent="0.25">
      <c r="A930" s="1"/>
      <c r="B930" s="1"/>
      <c r="C930" s="4"/>
      <c r="D930" s="4"/>
      <c r="E930" s="4"/>
      <c r="F930" s="4"/>
      <c r="G930" s="4"/>
      <c r="H930" s="4"/>
      <c r="I930" s="4"/>
      <c r="J930" s="4"/>
    </row>
    <row r="931" spans="1:10" x14ac:dyDescent="0.25">
      <c r="A931" s="1"/>
      <c r="B931" s="1"/>
      <c r="C931" s="4"/>
      <c r="D931" s="4"/>
      <c r="E931" s="4"/>
      <c r="F931" s="4"/>
      <c r="G931" s="4"/>
      <c r="H931" s="4"/>
      <c r="I931" s="4"/>
      <c r="J931" s="4"/>
    </row>
    <row r="932" spans="1:10" x14ac:dyDescent="0.25">
      <c r="A932" s="1"/>
      <c r="B932" s="1"/>
      <c r="C932" s="4"/>
      <c r="D932" s="4"/>
      <c r="E932" s="4"/>
      <c r="F932" s="4"/>
      <c r="G932" s="4"/>
      <c r="H932" s="4"/>
      <c r="I932" s="4"/>
      <c r="J932" s="4"/>
    </row>
    <row r="933" spans="1:10" x14ac:dyDescent="0.25">
      <c r="A933" s="1"/>
      <c r="B933" s="1"/>
      <c r="C933" s="4"/>
      <c r="D933" s="4"/>
      <c r="E933" s="4"/>
      <c r="F933" s="4"/>
      <c r="G933" s="4"/>
      <c r="H933" s="4"/>
      <c r="I933" s="4"/>
      <c r="J933" s="4"/>
    </row>
    <row r="934" spans="1:10" x14ac:dyDescent="0.25">
      <c r="A934" s="1"/>
      <c r="B934" s="1"/>
      <c r="C934" s="4"/>
      <c r="D934" s="4"/>
      <c r="E934" s="4"/>
      <c r="F934" s="4"/>
      <c r="G934" s="4"/>
      <c r="H934" s="4"/>
      <c r="I934" s="4"/>
      <c r="J934" s="4"/>
    </row>
    <row r="935" spans="1:10" x14ac:dyDescent="0.25">
      <c r="A935" s="1"/>
      <c r="B935" s="1"/>
      <c r="C935" s="4"/>
      <c r="D935" s="4"/>
      <c r="E935" s="4"/>
      <c r="F935" s="4"/>
      <c r="G935" s="4"/>
      <c r="H935" s="4"/>
      <c r="I935" s="4"/>
      <c r="J935" s="4"/>
    </row>
    <row r="936" spans="1:10" x14ac:dyDescent="0.25">
      <c r="A936" s="1"/>
      <c r="B936" s="1"/>
      <c r="C936" s="4"/>
      <c r="D936" s="4"/>
      <c r="E936" s="4"/>
      <c r="F936" s="4"/>
      <c r="G936" s="4"/>
      <c r="H936" s="4"/>
      <c r="I936" s="4"/>
      <c r="J936" s="4"/>
    </row>
    <row r="937" spans="1:10" x14ac:dyDescent="0.25">
      <c r="A937" s="1"/>
      <c r="B937" s="1"/>
      <c r="C937" s="4"/>
      <c r="D937" s="4"/>
      <c r="E937" s="4"/>
      <c r="F937" s="4"/>
      <c r="G937" s="4"/>
      <c r="H937" s="4"/>
      <c r="I937" s="4"/>
      <c r="J937" s="4"/>
    </row>
    <row r="938" spans="1:10" x14ac:dyDescent="0.25">
      <c r="A938" s="1"/>
      <c r="B938" s="1"/>
      <c r="C938" s="4"/>
      <c r="D938" s="4"/>
      <c r="E938" s="4"/>
      <c r="F938" s="4"/>
      <c r="G938" s="4"/>
      <c r="H938" s="4"/>
      <c r="I938" s="4"/>
      <c r="J938" s="4"/>
    </row>
    <row r="939" spans="1:10" x14ac:dyDescent="0.25">
      <c r="A939" s="1"/>
      <c r="B939" s="1"/>
      <c r="C939" s="4"/>
      <c r="D939" s="4"/>
      <c r="E939" s="4"/>
      <c r="F939" s="4"/>
      <c r="G939" s="4"/>
      <c r="H939" s="4"/>
      <c r="I939" s="4"/>
      <c r="J939" s="4"/>
    </row>
    <row r="940" spans="1:10" x14ac:dyDescent="0.25">
      <c r="A940" s="1"/>
      <c r="B940" s="1"/>
      <c r="C940" s="4"/>
      <c r="D940" s="4"/>
      <c r="E940" s="4"/>
      <c r="F940" s="4"/>
      <c r="G940" s="4"/>
      <c r="H940" s="4"/>
      <c r="I940" s="4"/>
      <c r="J940" s="4"/>
    </row>
    <row r="941" spans="1:10" x14ac:dyDescent="0.25">
      <c r="A941" s="1"/>
      <c r="B941" s="1"/>
      <c r="C941" s="4"/>
      <c r="D941" s="4"/>
      <c r="E941" s="4"/>
      <c r="F941" s="4"/>
      <c r="G941" s="4"/>
      <c r="H941" s="4"/>
      <c r="I941" s="4"/>
      <c r="J941" s="4"/>
    </row>
    <row r="942" spans="1:10" x14ac:dyDescent="0.25">
      <c r="A942" s="1"/>
      <c r="B942" s="1"/>
      <c r="C942" s="4"/>
      <c r="D942" s="4"/>
      <c r="E942" s="4"/>
      <c r="F942" s="4"/>
      <c r="G942" s="4"/>
      <c r="H942" s="4"/>
      <c r="I942" s="4"/>
      <c r="J942" s="4"/>
    </row>
    <row r="943" spans="1:10" x14ac:dyDescent="0.25">
      <c r="A943" s="1"/>
      <c r="B943" s="1"/>
      <c r="C943" s="4"/>
      <c r="D943" s="4"/>
      <c r="E943" s="4"/>
      <c r="F943" s="4"/>
      <c r="G943" s="4"/>
      <c r="H943" s="4"/>
      <c r="I943" s="4"/>
      <c r="J943" s="4"/>
    </row>
    <row r="944" spans="1:10" x14ac:dyDescent="0.25">
      <c r="A944" s="1"/>
      <c r="B944" s="1"/>
      <c r="C944" s="4"/>
      <c r="D944" s="4"/>
      <c r="E944" s="4"/>
      <c r="F944" s="4"/>
      <c r="G944" s="4"/>
      <c r="H944" s="4"/>
      <c r="I944" s="4"/>
      <c r="J944" s="4"/>
    </row>
    <row r="945" spans="1:10" x14ac:dyDescent="0.25">
      <c r="A945" s="1"/>
      <c r="B945" s="1"/>
      <c r="C945" s="4"/>
      <c r="D945" s="4"/>
      <c r="E945" s="4"/>
      <c r="F945" s="4"/>
      <c r="G945" s="4"/>
      <c r="H945" s="4"/>
      <c r="I945" s="4"/>
      <c r="J945" s="4"/>
    </row>
    <row r="946" spans="1:10" x14ac:dyDescent="0.25">
      <c r="A946" s="1"/>
      <c r="B946" s="1"/>
      <c r="C946" s="4"/>
      <c r="D946" s="4"/>
      <c r="E946" s="4"/>
      <c r="F946" s="4"/>
      <c r="G946" s="4"/>
      <c r="H946" s="4"/>
      <c r="I946" s="4"/>
      <c r="J946" s="4"/>
    </row>
    <row r="947" spans="1:10" x14ac:dyDescent="0.25">
      <c r="A947" s="1"/>
      <c r="B947" s="1"/>
      <c r="C947" s="4"/>
      <c r="D947" s="4"/>
      <c r="E947" s="4"/>
      <c r="F947" s="4"/>
      <c r="G947" s="4"/>
      <c r="H947" s="4"/>
      <c r="I947" s="4"/>
      <c r="J947" s="4"/>
    </row>
    <row r="948" spans="1:10" x14ac:dyDescent="0.25">
      <c r="A948" s="1"/>
      <c r="B948" s="1"/>
      <c r="C948" s="4"/>
      <c r="D948" s="4"/>
      <c r="E948" s="4"/>
      <c r="F948" s="4"/>
      <c r="G948" s="4"/>
      <c r="H948" s="4"/>
      <c r="I948" s="4"/>
      <c r="J948" s="4"/>
    </row>
    <row r="949" spans="1:10" x14ac:dyDescent="0.25">
      <c r="A949" s="1"/>
      <c r="B949" s="1"/>
      <c r="C949" s="4"/>
      <c r="D949" s="4"/>
      <c r="E949" s="4"/>
      <c r="F949" s="4"/>
      <c r="G949" s="4"/>
      <c r="H949" s="4"/>
      <c r="I949" s="4"/>
      <c r="J949" s="4"/>
    </row>
    <row r="950" spans="1:10" x14ac:dyDescent="0.25">
      <c r="A950" s="1"/>
      <c r="B950" s="1"/>
      <c r="C950" s="4"/>
      <c r="D950" s="4"/>
      <c r="E950" s="4"/>
      <c r="F950" s="4"/>
      <c r="G950" s="4"/>
      <c r="H950" s="4"/>
      <c r="I950" s="4"/>
      <c r="J950" s="4"/>
    </row>
    <row r="951" spans="1:10" x14ac:dyDescent="0.25">
      <c r="A951" s="1"/>
      <c r="B951" s="1"/>
      <c r="C951" s="4"/>
      <c r="D951" s="4"/>
      <c r="E951" s="4"/>
      <c r="F951" s="4"/>
      <c r="G951" s="4"/>
      <c r="H951" s="4"/>
      <c r="I951" s="4"/>
      <c r="J951" s="4"/>
    </row>
    <row r="952" spans="1:10" x14ac:dyDescent="0.25">
      <c r="A952" s="1"/>
      <c r="B952" s="1"/>
      <c r="C952" s="4"/>
      <c r="D952" s="4"/>
      <c r="E952" s="4"/>
      <c r="F952" s="4"/>
      <c r="G952" s="4"/>
      <c r="H952" s="4"/>
      <c r="I952" s="4"/>
      <c r="J952" s="4"/>
    </row>
    <row r="953" spans="1:10" x14ac:dyDescent="0.25">
      <c r="A953" s="1"/>
      <c r="B953" s="1"/>
      <c r="C953" s="4"/>
      <c r="D953" s="4"/>
      <c r="E953" s="4"/>
      <c r="F953" s="4"/>
      <c r="G953" s="4"/>
      <c r="H953" s="4"/>
      <c r="I953" s="4"/>
      <c r="J953" s="4"/>
    </row>
    <row r="954" spans="1:10" x14ac:dyDescent="0.25">
      <c r="A954" s="1"/>
      <c r="B954" s="1"/>
      <c r="C954" s="4"/>
      <c r="D954" s="4"/>
      <c r="E954" s="4"/>
      <c r="F954" s="4"/>
      <c r="G954" s="4"/>
      <c r="H954" s="4"/>
      <c r="I954" s="4"/>
      <c r="J954" s="4"/>
    </row>
    <row r="955" spans="1:10" x14ac:dyDescent="0.25">
      <c r="A955" s="1"/>
      <c r="B955" s="1"/>
      <c r="C955" s="4"/>
      <c r="D955" s="4"/>
      <c r="E955" s="4"/>
      <c r="F955" s="4"/>
      <c r="G955" s="4"/>
      <c r="H955" s="4"/>
      <c r="I955" s="4"/>
      <c r="J955" s="4"/>
    </row>
    <row r="956" spans="1:10" x14ac:dyDescent="0.25">
      <c r="A956" s="1"/>
      <c r="B956" s="1"/>
      <c r="C956" s="4"/>
      <c r="D956" s="4"/>
      <c r="E956" s="4"/>
      <c r="F956" s="4"/>
      <c r="G956" s="4"/>
      <c r="H956" s="4"/>
      <c r="I956" s="4"/>
      <c r="J956" s="4"/>
    </row>
    <row r="957" spans="1:10" x14ac:dyDescent="0.25">
      <c r="A957" s="1"/>
      <c r="B957" s="1"/>
      <c r="C957" s="4"/>
      <c r="D957" s="4"/>
      <c r="E957" s="4"/>
      <c r="F957" s="4"/>
      <c r="G957" s="4"/>
      <c r="H957" s="4"/>
      <c r="I957" s="4"/>
      <c r="J957" s="4"/>
    </row>
    <row r="958" spans="1:10" x14ac:dyDescent="0.25">
      <c r="A958" s="1"/>
      <c r="B958" s="1"/>
      <c r="C958" s="4"/>
      <c r="D958" s="4"/>
      <c r="E958" s="4"/>
      <c r="F958" s="4"/>
      <c r="G958" s="4"/>
      <c r="H958" s="4"/>
      <c r="I958" s="4"/>
      <c r="J958" s="4"/>
    </row>
    <row r="959" spans="1:10" x14ac:dyDescent="0.25">
      <c r="A959" s="1"/>
      <c r="B959" s="1"/>
      <c r="C959" s="4"/>
      <c r="D959" s="4"/>
      <c r="E959" s="4"/>
      <c r="F959" s="4"/>
      <c r="G959" s="4"/>
      <c r="H959" s="4"/>
      <c r="I959" s="4"/>
      <c r="J959" s="4"/>
    </row>
    <row r="960" spans="1:10" x14ac:dyDescent="0.25">
      <c r="A960" s="1"/>
      <c r="B960" s="1"/>
      <c r="C960" s="4"/>
      <c r="D960" s="4"/>
      <c r="E960" s="4"/>
      <c r="F960" s="4"/>
      <c r="G960" s="4"/>
      <c r="H960" s="4"/>
      <c r="I960" s="4"/>
      <c r="J960" s="4"/>
    </row>
    <row r="961" spans="1:10" x14ac:dyDescent="0.25">
      <c r="A961" s="1"/>
      <c r="B961" s="1"/>
      <c r="C961" s="4"/>
      <c r="D961" s="4"/>
      <c r="E961" s="4"/>
      <c r="F961" s="4"/>
      <c r="G961" s="4"/>
      <c r="H961" s="4"/>
      <c r="I961" s="4"/>
      <c r="J961" s="4"/>
    </row>
    <row r="962" spans="1:10" x14ac:dyDescent="0.25">
      <c r="A962" s="1"/>
      <c r="B962" s="1"/>
      <c r="C962" s="4"/>
      <c r="D962" s="4"/>
      <c r="E962" s="4"/>
      <c r="F962" s="4"/>
      <c r="G962" s="4"/>
      <c r="H962" s="4"/>
      <c r="I962" s="4"/>
      <c r="J962" s="4"/>
    </row>
    <row r="963" spans="1:10" x14ac:dyDescent="0.25">
      <c r="A963" s="1"/>
      <c r="B963" s="1"/>
      <c r="C963" s="4"/>
      <c r="D963" s="4"/>
      <c r="E963" s="4"/>
      <c r="F963" s="4"/>
      <c r="G963" s="4"/>
      <c r="H963" s="4"/>
      <c r="I963" s="4"/>
      <c r="J963" s="4"/>
    </row>
    <row r="964" spans="1:10" x14ac:dyDescent="0.25">
      <c r="A964" s="1"/>
      <c r="B964" s="1"/>
      <c r="C964" s="4"/>
      <c r="D964" s="4"/>
      <c r="E964" s="4"/>
      <c r="F964" s="4"/>
      <c r="G964" s="4"/>
      <c r="H964" s="4"/>
      <c r="I964" s="4"/>
      <c r="J964" s="4"/>
    </row>
    <row r="965" spans="1:10" x14ac:dyDescent="0.25">
      <c r="A965" s="1"/>
      <c r="B965" s="1"/>
      <c r="C965" s="4"/>
      <c r="D965" s="4"/>
      <c r="E965" s="4"/>
      <c r="F965" s="4"/>
      <c r="G965" s="4"/>
      <c r="H965" s="4"/>
      <c r="I965" s="4"/>
      <c r="J965" s="4"/>
    </row>
    <row r="966" spans="1:10" x14ac:dyDescent="0.25">
      <c r="A966" s="1"/>
      <c r="B966" s="1"/>
      <c r="C966" s="4"/>
      <c r="D966" s="4"/>
      <c r="E966" s="4"/>
      <c r="F966" s="4"/>
      <c r="G966" s="4"/>
      <c r="H966" s="4"/>
      <c r="I966" s="4"/>
      <c r="J966" s="4"/>
    </row>
    <row r="967" spans="1:10" x14ac:dyDescent="0.25">
      <c r="A967" s="1"/>
      <c r="B967" s="1"/>
      <c r="C967" s="4"/>
      <c r="D967" s="4"/>
      <c r="E967" s="4"/>
      <c r="F967" s="4"/>
      <c r="G967" s="4"/>
      <c r="H967" s="4"/>
      <c r="I967" s="4"/>
      <c r="J967" s="4"/>
    </row>
    <row r="968" spans="1:10" x14ac:dyDescent="0.25">
      <c r="A968" s="1"/>
      <c r="B968" s="1"/>
      <c r="C968" s="4"/>
      <c r="D968" s="4"/>
      <c r="E968" s="4"/>
      <c r="F968" s="4"/>
      <c r="G968" s="4"/>
      <c r="H968" s="4"/>
      <c r="I968" s="4"/>
      <c r="J968" s="4"/>
    </row>
    <row r="969" spans="1:10" x14ac:dyDescent="0.25">
      <c r="A969" s="1"/>
      <c r="B969" s="1"/>
      <c r="C969" s="4"/>
      <c r="D969" s="4"/>
      <c r="E969" s="4"/>
      <c r="F969" s="4"/>
      <c r="G969" s="4"/>
      <c r="H969" s="4"/>
      <c r="I969" s="4"/>
      <c r="J969" s="4"/>
    </row>
    <row r="970" spans="1:10" x14ac:dyDescent="0.25">
      <c r="A970" s="1"/>
      <c r="B970" s="1"/>
      <c r="C970" s="4"/>
      <c r="D970" s="4"/>
      <c r="E970" s="4"/>
      <c r="F970" s="4"/>
      <c r="G970" s="4"/>
      <c r="H970" s="4"/>
      <c r="I970" s="4"/>
      <c r="J970" s="4"/>
    </row>
    <row r="971" spans="1:10" x14ac:dyDescent="0.25">
      <c r="A971" s="1"/>
      <c r="B971" s="1"/>
      <c r="C971" s="4"/>
      <c r="D971" s="4"/>
      <c r="E971" s="4"/>
      <c r="F971" s="4"/>
      <c r="G971" s="4"/>
      <c r="H971" s="4"/>
      <c r="I971" s="4"/>
      <c r="J971" s="4"/>
    </row>
    <row r="972" spans="1:10" x14ac:dyDescent="0.25">
      <c r="A972" s="1"/>
      <c r="B972" s="1"/>
      <c r="C972" s="4"/>
      <c r="D972" s="4"/>
      <c r="E972" s="4"/>
      <c r="F972" s="4"/>
      <c r="G972" s="4"/>
      <c r="H972" s="4"/>
      <c r="I972" s="4"/>
      <c r="J972" s="4"/>
    </row>
    <row r="973" spans="1:10" x14ac:dyDescent="0.25">
      <c r="A973" s="1"/>
      <c r="B973" s="1"/>
      <c r="C973" s="4"/>
      <c r="D973" s="4"/>
      <c r="E973" s="4"/>
      <c r="F973" s="4"/>
      <c r="G973" s="4"/>
      <c r="H973" s="4"/>
      <c r="I973" s="4"/>
      <c r="J973" s="4"/>
    </row>
    <row r="974" spans="1:10" x14ac:dyDescent="0.25">
      <c r="A974" s="1"/>
      <c r="B974" s="1"/>
      <c r="C974" s="4"/>
      <c r="D974" s="4"/>
      <c r="E974" s="4"/>
      <c r="F974" s="4"/>
      <c r="G974" s="4"/>
      <c r="H974" s="4"/>
      <c r="I974" s="4"/>
      <c r="J974" s="4"/>
    </row>
    <row r="975" spans="1:10" x14ac:dyDescent="0.25">
      <c r="A975" s="1"/>
      <c r="B975" s="1"/>
      <c r="C975" s="4"/>
      <c r="D975" s="4"/>
      <c r="E975" s="4"/>
      <c r="F975" s="4"/>
      <c r="G975" s="4"/>
      <c r="H975" s="4"/>
      <c r="I975" s="4"/>
      <c r="J975" s="4"/>
    </row>
    <row r="976" spans="1:10" x14ac:dyDescent="0.25">
      <c r="A976" s="1"/>
      <c r="B976" s="1"/>
      <c r="C976" s="4"/>
      <c r="D976" s="4"/>
      <c r="E976" s="4"/>
      <c r="F976" s="4"/>
      <c r="G976" s="4"/>
      <c r="H976" s="4"/>
      <c r="I976" s="4"/>
      <c r="J976" s="4"/>
    </row>
    <row r="977" spans="1:10" x14ac:dyDescent="0.25">
      <c r="A977" s="1"/>
      <c r="B977" s="1"/>
      <c r="C977" s="4"/>
      <c r="D977" s="4"/>
      <c r="E977" s="4"/>
      <c r="F977" s="4"/>
      <c r="G977" s="4"/>
      <c r="H977" s="4"/>
      <c r="I977" s="4"/>
      <c r="J977" s="4"/>
    </row>
    <row r="978" spans="1:10" x14ac:dyDescent="0.25">
      <c r="A978" s="1"/>
      <c r="B978" s="1"/>
      <c r="C978" s="4"/>
      <c r="D978" s="4"/>
      <c r="E978" s="4"/>
      <c r="F978" s="4"/>
      <c r="G978" s="4"/>
      <c r="H978" s="4"/>
      <c r="I978" s="4"/>
      <c r="J978" s="4"/>
    </row>
    <row r="979" spans="1:10" x14ac:dyDescent="0.25">
      <c r="A979" s="1"/>
      <c r="B979" s="1"/>
      <c r="C979" s="4"/>
      <c r="D979" s="4"/>
      <c r="E979" s="4"/>
      <c r="F979" s="4"/>
      <c r="G979" s="4"/>
      <c r="H979" s="4"/>
      <c r="I979" s="4"/>
      <c r="J979" s="4"/>
    </row>
    <row r="980" spans="1:10" x14ac:dyDescent="0.25">
      <c r="A980" s="1"/>
      <c r="B980" s="1"/>
      <c r="C980" s="4"/>
      <c r="D980" s="4"/>
      <c r="E980" s="4"/>
      <c r="F980" s="4"/>
      <c r="G980" s="4"/>
      <c r="H980" s="4"/>
      <c r="I980" s="4"/>
      <c r="J980" s="4"/>
    </row>
    <row r="981" spans="1:10" x14ac:dyDescent="0.25">
      <c r="A981" s="1"/>
      <c r="B981" s="1"/>
      <c r="C981" s="4"/>
      <c r="D981" s="4"/>
      <c r="E981" s="4"/>
      <c r="F981" s="4"/>
      <c r="G981" s="4"/>
      <c r="H981" s="4"/>
      <c r="I981" s="4"/>
      <c r="J981" s="4"/>
    </row>
    <row r="982" spans="1:10" x14ac:dyDescent="0.25">
      <c r="A982" s="1"/>
      <c r="B982" s="1"/>
      <c r="C982" s="4"/>
      <c r="D982" s="4"/>
      <c r="E982" s="4"/>
      <c r="F982" s="4"/>
      <c r="G982" s="4"/>
      <c r="H982" s="4"/>
      <c r="I982" s="4"/>
      <c r="J982" s="4"/>
    </row>
    <row r="983" spans="1:10" x14ac:dyDescent="0.25">
      <c r="A983" s="1"/>
      <c r="B983" s="1"/>
      <c r="C983" s="4"/>
      <c r="D983" s="4"/>
      <c r="E983" s="4"/>
      <c r="F983" s="4"/>
      <c r="G983" s="4"/>
      <c r="H983" s="4"/>
      <c r="I983" s="4"/>
      <c r="J983" s="4"/>
    </row>
    <row r="984" spans="1:10" x14ac:dyDescent="0.25">
      <c r="A984" s="1"/>
      <c r="B984" s="1"/>
      <c r="C984" s="4"/>
      <c r="D984" s="4"/>
      <c r="E984" s="4"/>
      <c r="F984" s="4"/>
      <c r="G984" s="4"/>
      <c r="H984" s="4"/>
      <c r="I984" s="4"/>
      <c r="J984" s="4"/>
    </row>
    <row r="985" spans="1:10" x14ac:dyDescent="0.25">
      <c r="A985" s="1"/>
      <c r="B985" s="1"/>
      <c r="C985" s="4"/>
      <c r="D985" s="4"/>
      <c r="E985" s="4"/>
      <c r="F985" s="4"/>
      <c r="G985" s="4"/>
      <c r="H985" s="4"/>
      <c r="I985" s="4"/>
      <c r="J985" s="4"/>
    </row>
    <row r="986" spans="1:10" x14ac:dyDescent="0.25">
      <c r="A986" s="1"/>
      <c r="B986" s="1"/>
      <c r="C986" s="4"/>
      <c r="D986" s="4"/>
      <c r="E986" s="4"/>
      <c r="F986" s="4"/>
      <c r="G986" s="4"/>
      <c r="H986" s="4"/>
      <c r="I986" s="4"/>
      <c r="J986" s="4"/>
    </row>
    <row r="987" spans="1:10" x14ac:dyDescent="0.25">
      <c r="A987" s="1"/>
      <c r="B987" s="1"/>
      <c r="C987" s="4"/>
      <c r="D987" s="4"/>
      <c r="E987" s="4"/>
      <c r="F987" s="4"/>
      <c r="G987" s="4"/>
      <c r="H987" s="4"/>
      <c r="I987" s="4"/>
      <c r="J987" s="4"/>
    </row>
    <row r="988" spans="1:10" x14ac:dyDescent="0.25">
      <c r="A988" s="1"/>
      <c r="B988" s="1"/>
      <c r="C988" s="4"/>
      <c r="D988" s="4"/>
      <c r="E988" s="4"/>
      <c r="F988" s="4"/>
      <c r="G988" s="4"/>
      <c r="H988" s="4"/>
      <c r="I988" s="4"/>
      <c r="J988" s="4"/>
    </row>
    <row r="989" spans="1:10" x14ac:dyDescent="0.25">
      <c r="A989" s="1"/>
      <c r="B989" s="1"/>
      <c r="C989" s="4"/>
      <c r="D989" s="4"/>
      <c r="E989" s="4"/>
      <c r="F989" s="4"/>
      <c r="G989" s="4"/>
      <c r="H989" s="4"/>
      <c r="I989" s="4"/>
      <c r="J989" s="4"/>
    </row>
    <row r="990" spans="1:10" x14ac:dyDescent="0.25">
      <c r="A990" s="1"/>
      <c r="B990" s="1"/>
      <c r="C990" s="4"/>
      <c r="D990" s="4"/>
      <c r="E990" s="4"/>
      <c r="F990" s="4"/>
      <c r="G990" s="4"/>
      <c r="H990" s="4"/>
      <c r="I990" s="4"/>
      <c r="J990" s="4"/>
    </row>
    <row r="991" spans="1:10" x14ac:dyDescent="0.25">
      <c r="A991" s="1"/>
      <c r="B991" s="1"/>
      <c r="C991" s="4"/>
      <c r="D991" s="4"/>
      <c r="E991" s="4"/>
      <c r="F991" s="4"/>
      <c r="G991" s="4"/>
      <c r="H991" s="4"/>
      <c r="I991" s="4"/>
      <c r="J991" s="4"/>
    </row>
    <row r="992" spans="1:10" x14ac:dyDescent="0.25">
      <c r="A992" s="1"/>
      <c r="B992" s="1"/>
      <c r="C992" s="4"/>
      <c r="D992" s="4"/>
      <c r="E992" s="4"/>
      <c r="F992" s="4"/>
      <c r="G992" s="4"/>
      <c r="H992" s="4"/>
      <c r="I992" s="4"/>
      <c r="J992" s="4"/>
    </row>
    <row r="993" spans="1:10" x14ac:dyDescent="0.25">
      <c r="A993" s="1"/>
      <c r="B993" s="1"/>
      <c r="C993" s="4"/>
      <c r="D993" s="4"/>
      <c r="E993" s="4"/>
      <c r="F993" s="4"/>
      <c r="G993" s="4"/>
      <c r="H993" s="4"/>
      <c r="I993" s="4"/>
      <c r="J993" s="4"/>
    </row>
    <row r="994" spans="1:10" x14ac:dyDescent="0.25">
      <c r="A994" s="1"/>
      <c r="B994" s="1"/>
      <c r="C994" s="4"/>
      <c r="D994" s="4"/>
      <c r="E994" s="4"/>
      <c r="F994" s="4"/>
      <c r="G994" s="4"/>
      <c r="H994" s="4"/>
      <c r="I994" s="4"/>
      <c r="J994" s="4"/>
    </row>
    <row r="995" spans="1:10" x14ac:dyDescent="0.25">
      <c r="A995" s="1"/>
      <c r="B995" s="1"/>
      <c r="C995" s="4"/>
      <c r="D995" s="4"/>
      <c r="E995" s="4"/>
      <c r="F995" s="4"/>
      <c r="G995" s="4"/>
      <c r="H995" s="4"/>
      <c r="I995" s="4"/>
      <c r="J995" s="4"/>
    </row>
    <row r="996" spans="1:10" x14ac:dyDescent="0.25">
      <c r="A996" s="1"/>
      <c r="B996" s="1"/>
      <c r="C996" s="4"/>
      <c r="D996" s="4"/>
      <c r="E996" s="4"/>
      <c r="F996" s="4"/>
      <c r="G996" s="4"/>
      <c r="H996" s="4"/>
      <c r="I996" s="4"/>
      <c r="J996" s="4"/>
    </row>
    <row r="997" spans="1:10" x14ac:dyDescent="0.25">
      <c r="A997" s="1"/>
      <c r="B997" s="1"/>
      <c r="C997" s="4"/>
      <c r="D997" s="4"/>
      <c r="E997" s="4"/>
      <c r="F997" s="4"/>
      <c r="G997" s="4"/>
      <c r="H997" s="4"/>
      <c r="I997" s="4"/>
      <c r="J997" s="4"/>
    </row>
    <row r="998" spans="1:10" x14ac:dyDescent="0.25">
      <c r="A998" s="1"/>
      <c r="B998" s="1"/>
      <c r="C998" s="4"/>
      <c r="D998" s="4"/>
      <c r="E998" s="4"/>
      <c r="F998" s="4"/>
      <c r="G998" s="4"/>
      <c r="H998" s="4"/>
      <c r="I998" s="4"/>
      <c r="J998" s="4"/>
    </row>
    <row r="999" spans="1:10" x14ac:dyDescent="0.25">
      <c r="A999" s="1"/>
      <c r="B999" s="1"/>
      <c r="C999" s="4"/>
      <c r="D999" s="4"/>
      <c r="E999" s="4"/>
      <c r="F999" s="4"/>
      <c r="G999" s="4"/>
      <c r="H999" s="4"/>
      <c r="I999" s="4"/>
      <c r="J999" s="4"/>
    </row>
    <row r="1000" spans="1:10" x14ac:dyDescent="0.25">
      <c r="A1000" s="1"/>
      <c r="B1000" s="1"/>
      <c r="C1000" s="4"/>
      <c r="D1000" s="4"/>
      <c r="E1000" s="4"/>
      <c r="F1000" s="4"/>
      <c r="G1000" s="4"/>
      <c r="H1000" s="4"/>
      <c r="I1000" s="4"/>
      <c r="J1000" s="4"/>
    </row>
    <row r="1001" spans="1:10" x14ac:dyDescent="0.25">
      <c r="A1001" s="1"/>
      <c r="B1001" s="1"/>
      <c r="C1001" s="4"/>
      <c r="D1001" s="4"/>
      <c r="E1001" s="4"/>
      <c r="F1001" s="4"/>
      <c r="G1001" s="4"/>
      <c r="H1001" s="4"/>
      <c r="I1001" s="4"/>
      <c r="J1001" s="4"/>
    </row>
    <row r="1002" spans="1:10" x14ac:dyDescent="0.25">
      <c r="A1002" s="1"/>
      <c r="B1002" s="1"/>
      <c r="C1002" s="4"/>
      <c r="D1002" s="4"/>
      <c r="E1002" s="4"/>
      <c r="F1002" s="4"/>
      <c r="G1002" s="4"/>
      <c r="H1002" s="4"/>
      <c r="I1002" s="4"/>
      <c r="J1002" s="4"/>
    </row>
    <row r="1003" spans="1:10" x14ac:dyDescent="0.25">
      <c r="A1003" s="1"/>
      <c r="B1003" s="1"/>
      <c r="C1003" s="4"/>
      <c r="D1003" s="4"/>
      <c r="E1003" s="4"/>
      <c r="F1003" s="4"/>
      <c r="G1003" s="4"/>
      <c r="H1003" s="4"/>
      <c r="I1003" s="4"/>
      <c r="J1003" s="4"/>
    </row>
    <row r="1004" spans="1:10" x14ac:dyDescent="0.25">
      <c r="A1004" s="1"/>
      <c r="B1004" s="1"/>
      <c r="C1004" s="4"/>
      <c r="D1004" s="4"/>
      <c r="E1004" s="4"/>
      <c r="F1004" s="4"/>
      <c r="G1004" s="4"/>
      <c r="H1004" s="4"/>
      <c r="I1004" s="4"/>
      <c r="J1004" s="4"/>
    </row>
    <row r="1005" spans="1:10" x14ac:dyDescent="0.25">
      <c r="A1005" s="1"/>
      <c r="B1005" s="1"/>
      <c r="C1005" s="4"/>
      <c r="D1005" s="4"/>
      <c r="E1005" s="4"/>
      <c r="F1005" s="4"/>
      <c r="G1005" s="4"/>
      <c r="H1005" s="4"/>
      <c r="I1005" s="4"/>
      <c r="J1005" s="4"/>
    </row>
    <row r="1006" spans="1:10" x14ac:dyDescent="0.25">
      <c r="A1006" s="1"/>
      <c r="B1006" s="1"/>
      <c r="C1006" s="4"/>
      <c r="D1006" s="4"/>
      <c r="E1006" s="4"/>
      <c r="F1006" s="4"/>
      <c r="G1006" s="4"/>
      <c r="H1006" s="4"/>
      <c r="I1006" s="4"/>
      <c r="J1006" s="4"/>
    </row>
    <row r="1007" spans="1:10" x14ac:dyDescent="0.25">
      <c r="A1007" s="1"/>
      <c r="B1007" s="1"/>
      <c r="C1007" s="4"/>
      <c r="D1007" s="4"/>
      <c r="E1007" s="4"/>
      <c r="F1007" s="4"/>
      <c r="G1007" s="4"/>
      <c r="H1007" s="4"/>
      <c r="I1007" s="4"/>
      <c r="J1007" s="4"/>
    </row>
    <row r="1008" spans="1:10" x14ac:dyDescent="0.25">
      <c r="A1008" s="1"/>
      <c r="B1008" s="1"/>
      <c r="C1008" s="4"/>
      <c r="D1008" s="4"/>
      <c r="E1008" s="4"/>
      <c r="F1008" s="4"/>
      <c r="G1008" s="4"/>
      <c r="H1008" s="4"/>
      <c r="I1008" s="4"/>
      <c r="J1008" s="4"/>
    </row>
    <row r="1009" spans="1:10" x14ac:dyDescent="0.25">
      <c r="A1009" s="1"/>
      <c r="B1009" s="1"/>
      <c r="C1009" s="4"/>
      <c r="D1009" s="4"/>
      <c r="E1009" s="4"/>
      <c r="F1009" s="4"/>
      <c r="G1009" s="4"/>
      <c r="H1009" s="4"/>
      <c r="I1009" s="4"/>
      <c r="J1009" s="4"/>
    </row>
    <row r="1010" spans="1:10" x14ac:dyDescent="0.25">
      <c r="A1010" s="1"/>
      <c r="B1010" s="1"/>
      <c r="C1010" s="4"/>
      <c r="D1010" s="4"/>
      <c r="E1010" s="4"/>
      <c r="F1010" s="4"/>
      <c r="G1010" s="4"/>
      <c r="H1010" s="4"/>
      <c r="I1010" s="4"/>
      <c r="J1010" s="4"/>
    </row>
    <row r="1011" spans="1:10" x14ac:dyDescent="0.25">
      <c r="A1011" s="1"/>
      <c r="B1011" s="1"/>
      <c r="C1011" s="4"/>
      <c r="D1011" s="4"/>
      <c r="E1011" s="4"/>
      <c r="F1011" s="4"/>
      <c r="G1011" s="4"/>
      <c r="H1011" s="4"/>
      <c r="I1011" s="4"/>
      <c r="J1011" s="4"/>
    </row>
    <row r="1012" spans="1:10" x14ac:dyDescent="0.25">
      <c r="A1012" s="1"/>
      <c r="B1012" s="1"/>
      <c r="C1012" s="4"/>
      <c r="D1012" s="4"/>
      <c r="E1012" s="4"/>
      <c r="F1012" s="4"/>
      <c r="G1012" s="4"/>
      <c r="H1012" s="4"/>
      <c r="I1012" s="4"/>
      <c r="J1012" s="4"/>
    </row>
    <row r="1013" spans="1:10" x14ac:dyDescent="0.25">
      <c r="A1013" s="1"/>
      <c r="B1013" s="1"/>
      <c r="C1013" s="4"/>
      <c r="D1013" s="4"/>
      <c r="E1013" s="4"/>
      <c r="F1013" s="4"/>
      <c r="G1013" s="4"/>
      <c r="H1013" s="4"/>
      <c r="I1013" s="4"/>
      <c r="J1013" s="4"/>
    </row>
    <row r="1014" spans="1:10" x14ac:dyDescent="0.25">
      <c r="A1014" s="1"/>
      <c r="B1014" s="1"/>
      <c r="C1014" s="4"/>
      <c r="D1014" s="4"/>
      <c r="E1014" s="4"/>
      <c r="F1014" s="4"/>
      <c r="G1014" s="4"/>
      <c r="H1014" s="4"/>
      <c r="I1014" s="4"/>
      <c r="J1014" s="4"/>
    </row>
    <row r="1015" spans="1:10" x14ac:dyDescent="0.25">
      <c r="A1015" s="1"/>
      <c r="B1015" s="1"/>
      <c r="C1015" s="4"/>
      <c r="D1015" s="4"/>
      <c r="E1015" s="4"/>
      <c r="F1015" s="4"/>
      <c r="G1015" s="4"/>
      <c r="H1015" s="4"/>
      <c r="I1015" s="4"/>
      <c r="J1015" s="4"/>
    </row>
    <row r="1016" spans="1:10" x14ac:dyDescent="0.25">
      <c r="A1016" s="1"/>
      <c r="B1016" s="1"/>
      <c r="C1016" s="4"/>
      <c r="D1016" s="4"/>
      <c r="E1016" s="4"/>
      <c r="F1016" s="4"/>
      <c r="G1016" s="4"/>
      <c r="H1016" s="4"/>
      <c r="I1016" s="4"/>
      <c r="J1016" s="4"/>
    </row>
    <row r="1017" spans="1:10" x14ac:dyDescent="0.25">
      <c r="A1017" s="1"/>
      <c r="B1017" s="1"/>
      <c r="C1017" s="4"/>
      <c r="D1017" s="4"/>
      <c r="E1017" s="4"/>
      <c r="F1017" s="4"/>
      <c r="G1017" s="4"/>
      <c r="H1017" s="4"/>
      <c r="I1017" s="4"/>
      <c r="J1017" s="4"/>
    </row>
    <row r="1018" spans="1:10" x14ac:dyDescent="0.25">
      <c r="A1018" s="1"/>
      <c r="B1018" s="1"/>
      <c r="C1018" s="4"/>
      <c r="D1018" s="4"/>
      <c r="E1018" s="4"/>
      <c r="F1018" s="4"/>
      <c r="G1018" s="4"/>
      <c r="H1018" s="4"/>
      <c r="I1018" s="4"/>
      <c r="J1018" s="4"/>
    </row>
    <row r="1019" spans="1:10" x14ac:dyDescent="0.25">
      <c r="A1019" s="1"/>
      <c r="B1019" s="1"/>
      <c r="C1019" s="4"/>
      <c r="D1019" s="4"/>
      <c r="E1019" s="4"/>
      <c r="F1019" s="4"/>
      <c r="G1019" s="4"/>
      <c r="H1019" s="4"/>
      <c r="I1019" s="4"/>
      <c r="J1019" s="4"/>
    </row>
    <row r="1020" spans="1:10" x14ac:dyDescent="0.25">
      <c r="A1020" s="1"/>
      <c r="B1020" s="1"/>
      <c r="C1020" s="4"/>
      <c r="D1020" s="4"/>
      <c r="E1020" s="4"/>
      <c r="F1020" s="4"/>
      <c r="G1020" s="4"/>
      <c r="H1020" s="4"/>
      <c r="I1020" s="4"/>
      <c r="J1020" s="4"/>
    </row>
    <row r="1021" spans="1:10" x14ac:dyDescent="0.25">
      <c r="A1021" s="1"/>
      <c r="B1021" s="1"/>
      <c r="C1021" s="4"/>
      <c r="D1021" s="4"/>
      <c r="E1021" s="4"/>
      <c r="F1021" s="4"/>
      <c r="G1021" s="4"/>
      <c r="H1021" s="4"/>
      <c r="I1021" s="4"/>
      <c r="J1021" s="4"/>
    </row>
    <row r="1022" spans="1:10" x14ac:dyDescent="0.25">
      <c r="A1022" s="1"/>
      <c r="B1022" s="1"/>
      <c r="C1022" s="4"/>
      <c r="D1022" s="4"/>
      <c r="E1022" s="4"/>
      <c r="F1022" s="4"/>
      <c r="G1022" s="4"/>
      <c r="H1022" s="4"/>
      <c r="I1022" s="4"/>
      <c r="J1022" s="4"/>
    </row>
    <row r="1023" spans="1:10" x14ac:dyDescent="0.25">
      <c r="A1023" s="1"/>
      <c r="B1023" s="1"/>
      <c r="C1023" s="4"/>
      <c r="D1023" s="4"/>
      <c r="E1023" s="4"/>
      <c r="F1023" s="4"/>
      <c r="G1023" s="4"/>
      <c r="H1023" s="4"/>
      <c r="I1023" s="4"/>
      <c r="J1023" s="4"/>
    </row>
    <row r="1024" spans="1:10" x14ac:dyDescent="0.25">
      <c r="A1024" s="1"/>
      <c r="B1024" s="1"/>
      <c r="C1024" s="4"/>
      <c r="D1024" s="4"/>
      <c r="E1024" s="4"/>
      <c r="F1024" s="4"/>
      <c r="G1024" s="4"/>
      <c r="H1024" s="4"/>
      <c r="I1024" s="4"/>
      <c r="J1024" s="4"/>
    </row>
    <row r="1025" spans="1:10" x14ac:dyDescent="0.25">
      <c r="A1025" s="1"/>
      <c r="B1025" s="1"/>
      <c r="C1025" s="4"/>
      <c r="D1025" s="4"/>
      <c r="E1025" s="4"/>
      <c r="F1025" s="4"/>
      <c r="G1025" s="4"/>
      <c r="H1025" s="4"/>
      <c r="I1025" s="4"/>
      <c r="J1025" s="4"/>
    </row>
    <row r="1026" spans="1:10" x14ac:dyDescent="0.25">
      <c r="A1026" s="1"/>
      <c r="B1026" s="1"/>
      <c r="C1026" s="4"/>
      <c r="D1026" s="4"/>
      <c r="E1026" s="4"/>
      <c r="F1026" s="4"/>
      <c r="G1026" s="4"/>
      <c r="H1026" s="4"/>
      <c r="I1026" s="4"/>
      <c r="J1026" s="4"/>
    </row>
    <row r="1027" spans="1:10" x14ac:dyDescent="0.25">
      <c r="A1027" s="1"/>
      <c r="B1027" s="1"/>
      <c r="C1027" s="4"/>
      <c r="D1027" s="4"/>
      <c r="E1027" s="4"/>
      <c r="F1027" s="4"/>
      <c r="G1027" s="4"/>
      <c r="H1027" s="4"/>
      <c r="I1027" s="4"/>
      <c r="J1027" s="4"/>
    </row>
    <row r="1028" spans="1:10" x14ac:dyDescent="0.25">
      <c r="A1028" s="1"/>
      <c r="B1028" s="1"/>
      <c r="C1028" s="4"/>
      <c r="D1028" s="4"/>
      <c r="E1028" s="4"/>
      <c r="F1028" s="4"/>
      <c r="G1028" s="4"/>
      <c r="H1028" s="4"/>
      <c r="I1028" s="4"/>
      <c r="J1028" s="4"/>
    </row>
    <row r="1029" spans="1:10" x14ac:dyDescent="0.25">
      <c r="A1029" s="1"/>
      <c r="B1029" s="1"/>
      <c r="C1029" s="4"/>
      <c r="D1029" s="4"/>
      <c r="E1029" s="4"/>
      <c r="F1029" s="4"/>
      <c r="G1029" s="4"/>
      <c r="H1029" s="4"/>
      <c r="I1029" s="4"/>
      <c r="J1029" s="4"/>
    </row>
    <row r="1030" spans="1:10" x14ac:dyDescent="0.25">
      <c r="A1030" s="1"/>
      <c r="B1030" s="1"/>
      <c r="C1030" s="4"/>
      <c r="D1030" s="4"/>
      <c r="E1030" s="4"/>
      <c r="F1030" s="4"/>
      <c r="G1030" s="4"/>
      <c r="H1030" s="4"/>
      <c r="I1030" s="4"/>
      <c r="J1030" s="4"/>
    </row>
    <row r="1031" spans="1:10" x14ac:dyDescent="0.25">
      <c r="A1031" s="1"/>
      <c r="B1031" s="1"/>
      <c r="C1031" s="4"/>
      <c r="D1031" s="4"/>
      <c r="E1031" s="4"/>
      <c r="F1031" s="4"/>
      <c r="G1031" s="4"/>
      <c r="H1031" s="4"/>
      <c r="I1031" s="4"/>
      <c r="J1031" s="4"/>
    </row>
    <row r="1032" spans="1:10" x14ac:dyDescent="0.25">
      <c r="A1032" s="1"/>
      <c r="B1032" s="1"/>
      <c r="C1032" s="4"/>
      <c r="D1032" s="4"/>
      <c r="E1032" s="4"/>
      <c r="F1032" s="4"/>
      <c r="G1032" s="4"/>
      <c r="H1032" s="4"/>
      <c r="I1032" s="4"/>
      <c r="J1032" s="4"/>
    </row>
    <row r="1033" spans="1:10" x14ac:dyDescent="0.25">
      <c r="A1033" s="1"/>
      <c r="B1033" s="1"/>
      <c r="C1033" s="4"/>
      <c r="D1033" s="4"/>
      <c r="E1033" s="4"/>
      <c r="F1033" s="4"/>
      <c r="G1033" s="4"/>
      <c r="H1033" s="4"/>
      <c r="I1033" s="4"/>
      <c r="J1033" s="4"/>
    </row>
    <row r="1034" spans="1:10" x14ac:dyDescent="0.25">
      <c r="A1034" s="1"/>
      <c r="B1034" s="1"/>
      <c r="C1034" s="4"/>
      <c r="D1034" s="4"/>
      <c r="E1034" s="4"/>
      <c r="F1034" s="4"/>
      <c r="G1034" s="4"/>
      <c r="H1034" s="4"/>
      <c r="I1034" s="4"/>
      <c r="J1034" s="4"/>
    </row>
    <row r="1035" spans="1:10" x14ac:dyDescent="0.25">
      <c r="A1035" s="1"/>
      <c r="B1035" s="1"/>
      <c r="C1035" s="4"/>
      <c r="D1035" s="4"/>
      <c r="E1035" s="4"/>
      <c r="F1035" s="4"/>
      <c r="G1035" s="4"/>
      <c r="H1035" s="4"/>
      <c r="I1035" s="4"/>
      <c r="J1035" s="4"/>
    </row>
    <row r="1036" spans="1:10" x14ac:dyDescent="0.25">
      <c r="A1036" s="1"/>
      <c r="B1036" s="1"/>
      <c r="C1036" s="4"/>
      <c r="D1036" s="4"/>
      <c r="E1036" s="4"/>
      <c r="F1036" s="4"/>
      <c r="G1036" s="4"/>
      <c r="H1036" s="4"/>
      <c r="I1036" s="4"/>
      <c r="J1036" s="4"/>
    </row>
    <row r="1037" spans="1:10" x14ac:dyDescent="0.25">
      <c r="A1037" s="1"/>
      <c r="B1037" s="1"/>
      <c r="C1037" s="4"/>
      <c r="D1037" s="4"/>
      <c r="E1037" s="4"/>
      <c r="F1037" s="4"/>
      <c r="G1037" s="4"/>
      <c r="H1037" s="4"/>
      <c r="I1037" s="4"/>
      <c r="J1037" s="4"/>
    </row>
    <row r="1038" spans="1:10" x14ac:dyDescent="0.25">
      <c r="A1038" s="1"/>
      <c r="B1038" s="1"/>
      <c r="C1038" s="4"/>
      <c r="D1038" s="4"/>
      <c r="E1038" s="4"/>
      <c r="F1038" s="4"/>
      <c r="G1038" s="4"/>
      <c r="H1038" s="4"/>
      <c r="I1038" s="4"/>
      <c r="J1038" s="4"/>
    </row>
    <row r="1039" spans="1:10" x14ac:dyDescent="0.25">
      <c r="A1039" s="1"/>
      <c r="B1039" s="1"/>
      <c r="C1039" s="4"/>
      <c r="D1039" s="4"/>
      <c r="E1039" s="4"/>
      <c r="F1039" s="4"/>
      <c r="G1039" s="4"/>
      <c r="H1039" s="4"/>
      <c r="I1039" s="4"/>
      <c r="J1039" s="4"/>
    </row>
    <row r="1040" spans="1:10" x14ac:dyDescent="0.25">
      <c r="A1040" s="1"/>
      <c r="B1040" s="1"/>
      <c r="C1040" s="4"/>
      <c r="D1040" s="4"/>
      <c r="E1040" s="4"/>
      <c r="F1040" s="4"/>
      <c r="G1040" s="4"/>
      <c r="H1040" s="4"/>
      <c r="I1040" s="4"/>
      <c r="J1040" s="4"/>
    </row>
    <row r="1041" spans="1:10" x14ac:dyDescent="0.25">
      <c r="A1041" s="1"/>
      <c r="B1041" s="1"/>
      <c r="C1041" s="4"/>
      <c r="D1041" s="4"/>
      <c r="E1041" s="4"/>
      <c r="F1041" s="4"/>
      <c r="G1041" s="4"/>
      <c r="H1041" s="4"/>
      <c r="I1041" s="4"/>
      <c r="J1041" s="4"/>
    </row>
    <row r="1042" spans="1:10" x14ac:dyDescent="0.25">
      <c r="A1042" s="1"/>
      <c r="B1042" s="1"/>
      <c r="C1042" s="4"/>
      <c r="D1042" s="4"/>
      <c r="E1042" s="4"/>
      <c r="F1042" s="4"/>
      <c r="G1042" s="4"/>
      <c r="H1042" s="4"/>
      <c r="I1042" s="4"/>
      <c r="J1042" s="4"/>
    </row>
    <row r="1043" spans="1:10" x14ac:dyDescent="0.25">
      <c r="A1043" s="1"/>
      <c r="B1043" s="1"/>
      <c r="C1043" s="4"/>
      <c r="D1043" s="4"/>
      <c r="E1043" s="4"/>
      <c r="F1043" s="4"/>
      <c r="G1043" s="4"/>
      <c r="H1043" s="4"/>
      <c r="I1043" s="4"/>
      <c r="J1043" s="4"/>
    </row>
    <row r="1044" spans="1:10" x14ac:dyDescent="0.25">
      <c r="A1044" s="1"/>
      <c r="B1044" s="1"/>
      <c r="C1044" s="4"/>
      <c r="D1044" s="4"/>
      <c r="E1044" s="4"/>
      <c r="F1044" s="4"/>
      <c r="G1044" s="4"/>
      <c r="H1044" s="4"/>
      <c r="I1044" s="4"/>
      <c r="J1044" s="4"/>
    </row>
    <row r="1045" spans="1:10" x14ac:dyDescent="0.25">
      <c r="A1045" s="1"/>
      <c r="B1045" s="1"/>
      <c r="C1045" s="4"/>
      <c r="D1045" s="4"/>
      <c r="E1045" s="4"/>
      <c r="F1045" s="4"/>
      <c r="G1045" s="4"/>
      <c r="H1045" s="4"/>
      <c r="I1045" s="4"/>
      <c r="J1045" s="4"/>
    </row>
    <row r="1046" spans="1:10" x14ac:dyDescent="0.25">
      <c r="A1046" s="1"/>
      <c r="B1046" s="1"/>
      <c r="C1046" s="4"/>
      <c r="D1046" s="4"/>
      <c r="E1046" s="4"/>
      <c r="F1046" s="4"/>
      <c r="G1046" s="4"/>
      <c r="H1046" s="4"/>
      <c r="I1046" s="4"/>
      <c r="J1046" s="4"/>
    </row>
    <row r="1047" spans="1:10" x14ac:dyDescent="0.25">
      <c r="A1047" s="1"/>
      <c r="B1047" s="1"/>
      <c r="C1047" s="4"/>
      <c r="D1047" s="4"/>
      <c r="E1047" s="4"/>
      <c r="F1047" s="4"/>
      <c r="G1047" s="4"/>
      <c r="H1047" s="4"/>
      <c r="I1047" s="4"/>
      <c r="J1047" s="4"/>
    </row>
    <row r="1048" spans="1:10" x14ac:dyDescent="0.25">
      <c r="A1048" s="1"/>
      <c r="B1048" s="1"/>
      <c r="C1048" s="4"/>
      <c r="D1048" s="4"/>
      <c r="E1048" s="4"/>
      <c r="F1048" s="4"/>
      <c r="G1048" s="4"/>
      <c r="H1048" s="4"/>
      <c r="I1048" s="4"/>
      <c r="J1048" s="4"/>
    </row>
    <row r="1049" spans="1:10" x14ac:dyDescent="0.25">
      <c r="A1049" s="1"/>
      <c r="B1049" s="1"/>
      <c r="C1049" s="4"/>
      <c r="D1049" s="4"/>
      <c r="E1049" s="4"/>
      <c r="F1049" s="4"/>
      <c r="G1049" s="4"/>
      <c r="H1049" s="4"/>
      <c r="I1049" s="4"/>
      <c r="J1049" s="4"/>
    </row>
    <row r="1050" spans="1:10" x14ac:dyDescent="0.25">
      <c r="A1050" s="1"/>
      <c r="B1050" s="1"/>
      <c r="C1050" s="4"/>
      <c r="D1050" s="4"/>
      <c r="E1050" s="4"/>
      <c r="F1050" s="4"/>
      <c r="G1050" s="4"/>
      <c r="H1050" s="4"/>
      <c r="I1050" s="4"/>
      <c r="J1050" s="4"/>
    </row>
    <row r="1051" spans="1:10" x14ac:dyDescent="0.25">
      <c r="A1051" s="1"/>
      <c r="B1051" s="1"/>
      <c r="C1051" s="4"/>
      <c r="D1051" s="4"/>
      <c r="E1051" s="4"/>
      <c r="F1051" s="4"/>
      <c r="G1051" s="4"/>
      <c r="H1051" s="4"/>
      <c r="I1051" s="4"/>
      <c r="J1051" s="4"/>
    </row>
    <row r="1052" spans="1:10" x14ac:dyDescent="0.25">
      <c r="A1052" s="1"/>
      <c r="B1052" s="1"/>
      <c r="C1052" s="4"/>
      <c r="D1052" s="4"/>
      <c r="E1052" s="4"/>
      <c r="F1052" s="4"/>
      <c r="G1052" s="4"/>
      <c r="H1052" s="4"/>
      <c r="I1052" s="4"/>
      <c r="J1052" s="4"/>
    </row>
    <row r="1053" spans="1:10" x14ac:dyDescent="0.25">
      <c r="A1053" s="1"/>
      <c r="B1053" s="1"/>
      <c r="C1053" s="4"/>
      <c r="D1053" s="4"/>
      <c r="E1053" s="4"/>
      <c r="F1053" s="4"/>
      <c r="G1053" s="4"/>
      <c r="H1053" s="4"/>
      <c r="I1053" s="4"/>
      <c r="J1053" s="4"/>
    </row>
    <row r="1054" spans="1:10" x14ac:dyDescent="0.25">
      <c r="A1054" s="1"/>
      <c r="B1054" s="1"/>
      <c r="C1054" s="4"/>
      <c r="D1054" s="4"/>
      <c r="E1054" s="4"/>
      <c r="F1054" s="4"/>
      <c r="G1054" s="4"/>
      <c r="H1054" s="4"/>
      <c r="I1054" s="4"/>
      <c r="J1054" s="4"/>
    </row>
    <row r="1055" spans="1:10" x14ac:dyDescent="0.25">
      <c r="A1055" s="1"/>
      <c r="B1055" s="1"/>
      <c r="C1055" s="4"/>
      <c r="D1055" s="4"/>
      <c r="E1055" s="4"/>
      <c r="F1055" s="4"/>
      <c r="G1055" s="4"/>
      <c r="H1055" s="4"/>
      <c r="I1055" s="4"/>
      <c r="J1055" s="4"/>
    </row>
    <row r="1056" spans="1:10" x14ac:dyDescent="0.25">
      <c r="A1056" s="1"/>
      <c r="B1056" s="1"/>
      <c r="C1056" s="4"/>
      <c r="D1056" s="4"/>
      <c r="E1056" s="4"/>
      <c r="F1056" s="4"/>
      <c r="G1056" s="4"/>
      <c r="H1056" s="4"/>
      <c r="I1056" s="4"/>
      <c r="J1056" s="4"/>
    </row>
    <row r="1057" spans="1:10" x14ac:dyDescent="0.25">
      <c r="A1057" s="1"/>
      <c r="B1057" s="1"/>
      <c r="C1057" s="4"/>
      <c r="D1057" s="4"/>
      <c r="E1057" s="4"/>
      <c r="F1057" s="4"/>
      <c r="G1057" s="4"/>
      <c r="H1057" s="4"/>
      <c r="I1057" s="4"/>
      <c r="J1057" s="4"/>
    </row>
    <row r="1058" spans="1:10" x14ac:dyDescent="0.25">
      <c r="A1058" s="1"/>
      <c r="B1058" s="1"/>
      <c r="C1058" s="4"/>
      <c r="D1058" s="4"/>
      <c r="E1058" s="4"/>
      <c r="F1058" s="4"/>
      <c r="G1058" s="4"/>
      <c r="H1058" s="4"/>
      <c r="I1058" s="4"/>
      <c r="J1058" s="4"/>
    </row>
    <row r="1059" spans="1:10" x14ac:dyDescent="0.25">
      <c r="A1059" s="1"/>
      <c r="B1059" s="1"/>
      <c r="C1059" s="4"/>
      <c r="D1059" s="4"/>
      <c r="E1059" s="4"/>
      <c r="F1059" s="4"/>
      <c r="G1059" s="4"/>
      <c r="H1059" s="4"/>
      <c r="I1059" s="4"/>
      <c r="J1059" s="4"/>
    </row>
    <row r="1060" spans="1:10" x14ac:dyDescent="0.25">
      <c r="A1060" s="1"/>
      <c r="B1060" s="1"/>
      <c r="C1060" s="4"/>
      <c r="D1060" s="4"/>
      <c r="E1060" s="4"/>
      <c r="F1060" s="4"/>
      <c r="G1060" s="4"/>
      <c r="H1060" s="4"/>
      <c r="I1060" s="4"/>
      <c r="J1060" s="4"/>
    </row>
    <row r="1061" spans="1:10" x14ac:dyDescent="0.25">
      <c r="A1061" s="1"/>
      <c r="B1061" s="1"/>
      <c r="C1061" s="4"/>
      <c r="D1061" s="4"/>
      <c r="E1061" s="4"/>
      <c r="F1061" s="4"/>
      <c r="G1061" s="4"/>
      <c r="H1061" s="4"/>
      <c r="I1061" s="4"/>
      <c r="J1061" s="4"/>
    </row>
    <row r="1062" spans="1:10" x14ac:dyDescent="0.25">
      <c r="A1062" s="1"/>
      <c r="B1062" s="1"/>
      <c r="C1062" s="4"/>
      <c r="D1062" s="4"/>
      <c r="E1062" s="4"/>
      <c r="F1062" s="4"/>
      <c r="G1062" s="4"/>
      <c r="H1062" s="4"/>
      <c r="I1062" s="4"/>
      <c r="J1062" s="4"/>
    </row>
    <row r="1063" spans="1:10" x14ac:dyDescent="0.25">
      <c r="A1063" s="1"/>
      <c r="B1063" s="1"/>
      <c r="C1063" s="4"/>
      <c r="D1063" s="4"/>
      <c r="E1063" s="4"/>
      <c r="F1063" s="4"/>
      <c r="G1063" s="4"/>
      <c r="H1063" s="4"/>
      <c r="I1063" s="4"/>
      <c r="J1063" s="4"/>
    </row>
    <row r="1064" spans="1:10" x14ac:dyDescent="0.25">
      <c r="A1064" s="1"/>
      <c r="B1064" s="1"/>
      <c r="C1064" s="4"/>
      <c r="D1064" s="4"/>
      <c r="E1064" s="4"/>
      <c r="F1064" s="4"/>
      <c r="G1064" s="4"/>
      <c r="H1064" s="4"/>
      <c r="I1064" s="4"/>
      <c r="J1064" s="4"/>
    </row>
    <row r="1065" spans="1:10" x14ac:dyDescent="0.25">
      <c r="A1065" s="1"/>
      <c r="B1065" s="1"/>
      <c r="C1065" s="4"/>
      <c r="D1065" s="4"/>
      <c r="E1065" s="4"/>
      <c r="F1065" s="4"/>
      <c r="G1065" s="4"/>
      <c r="H1065" s="4"/>
      <c r="I1065" s="4"/>
      <c r="J1065" s="4"/>
    </row>
    <row r="1066" spans="1:10" x14ac:dyDescent="0.25">
      <c r="A1066" s="1"/>
      <c r="B1066" s="1"/>
      <c r="C1066" s="4"/>
      <c r="D1066" s="4"/>
      <c r="E1066" s="4"/>
      <c r="F1066" s="4"/>
      <c r="G1066" s="4"/>
      <c r="H1066" s="4"/>
      <c r="I1066" s="4"/>
      <c r="J1066" s="4"/>
    </row>
    <row r="1067" spans="1:10" x14ac:dyDescent="0.25">
      <c r="A1067" s="1"/>
      <c r="B1067" s="1"/>
      <c r="C1067" s="4"/>
      <c r="D1067" s="4"/>
      <c r="E1067" s="4"/>
      <c r="F1067" s="4"/>
      <c r="G1067" s="4"/>
      <c r="H1067" s="4"/>
      <c r="I1067" s="4"/>
      <c r="J1067" s="4"/>
    </row>
    <row r="1068" spans="1:10" x14ac:dyDescent="0.25">
      <c r="A1068" s="1"/>
      <c r="B1068" s="1"/>
      <c r="C1068" s="4"/>
      <c r="D1068" s="4"/>
      <c r="E1068" s="4"/>
      <c r="F1068" s="4"/>
      <c r="G1068" s="4"/>
      <c r="H1068" s="4"/>
      <c r="I1068" s="4"/>
      <c r="J1068" s="4"/>
    </row>
    <row r="1069" spans="1:10" x14ac:dyDescent="0.25">
      <c r="A1069" s="1"/>
      <c r="B1069" s="1"/>
      <c r="C1069" s="4"/>
      <c r="D1069" s="4"/>
      <c r="E1069" s="4"/>
      <c r="F1069" s="4"/>
      <c r="G1069" s="4"/>
      <c r="H1069" s="4"/>
      <c r="I1069" s="4"/>
      <c r="J1069" s="4"/>
    </row>
    <row r="1070" spans="1:10" x14ac:dyDescent="0.25">
      <c r="A1070" s="1"/>
      <c r="B1070" s="1"/>
      <c r="C1070" s="4"/>
      <c r="D1070" s="4"/>
      <c r="E1070" s="4"/>
      <c r="F1070" s="4"/>
      <c r="G1070" s="4"/>
      <c r="H1070" s="4"/>
      <c r="I1070" s="4"/>
      <c r="J1070" s="4"/>
    </row>
    <row r="1071" spans="1:10" x14ac:dyDescent="0.25">
      <c r="A1071" s="1"/>
      <c r="B1071" s="1"/>
      <c r="C1071" s="4"/>
      <c r="D1071" s="4"/>
      <c r="E1071" s="4"/>
      <c r="F1071" s="4"/>
      <c r="G1071" s="4"/>
      <c r="H1071" s="4"/>
      <c r="I1071" s="4"/>
      <c r="J1071" s="4"/>
    </row>
    <row r="1072" spans="1:10" x14ac:dyDescent="0.25">
      <c r="A1072" s="1"/>
      <c r="B1072" s="1"/>
      <c r="C1072" s="4"/>
      <c r="D1072" s="4"/>
      <c r="E1072" s="4"/>
      <c r="F1072" s="4"/>
      <c r="G1072" s="4"/>
      <c r="H1072" s="4"/>
      <c r="I1072" s="4"/>
      <c r="J1072" s="4"/>
    </row>
    <row r="1073" spans="1:10" x14ac:dyDescent="0.25">
      <c r="A1073" s="1"/>
      <c r="B1073" s="1"/>
      <c r="C1073" s="4"/>
      <c r="D1073" s="4"/>
      <c r="E1073" s="4"/>
      <c r="F1073" s="4"/>
      <c r="G1073" s="4"/>
      <c r="H1073" s="4"/>
      <c r="I1073" s="4"/>
      <c r="J1073" s="4"/>
    </row>
    <row r="1074" spans="1:10" x14ac:dyDescent="0.25">
      <c r="A1074" s="1"/>
      <c r="B1074" s="1"/>
      <c r="C1074" s="4"/>
      <c r="D1074" s="4"/>
      <c r="E1074" s="4"/>
      <c r="F1074" s="4"/>
      <c r="G1074" s="4"/>
      <c r="H1074" s="4"/>
      <c r="I1074" s="4"/>
      <c r="J1074" s="4"/>
    </row>
    <row r="1075" spans="1:10" x14ac:dyDescent="0.25">
      <c r="A1075" s="1"/>
      <c r="B1075" s="1"/>
      <c r="C1075" s="4"/>
      <c r="D1075" s="4"/>
      <c r="E1075" s="4"/>
      <c r="F1075" s="4"/>
      <c r="G1075" s="4"/>
      <c r="H1075" s="4"/>
      <c r="I1075" s="4"/>
      <c r="J1075" s="4"/>
    </row>
    <row r="1076" spans="1:10" x14ac:dyDescent="0.25">
      <c r="A1076" s="1"/>
      <c r="B1076" s="1"/>
      <c r="C1076" s="4"/>
      <c r="D1076" s="4"/>
      <c r="E1076" s="4"/>
      <c r="F1076" s="4"/>
      <c r="G1076" s="4"/>
      <c r="H1076" s="4"/>
      <c r="I1076" s="4"/>
      <c r="J1076" s="4"/>
    </row>
    <row r="1077" spans="1:10" x14ac:dyDescent="0.25">
      <c r="A1077" s="1"/>
      <c r="B1077" s="1"/>
      <c r="C1077" s="4"/>
      <c r="D1077" s="4"/>
      <c r="E1077" s="4"/>
      <c r="F1077" s="4"/>
      <c r="G1077" s="4"/>
      <c r="H1077" s="4"/>
      <c r="I1077" s="4"/>
      <c r="J1077" s="4"/>
    </row>
    <row r="1078" spans="1:10" x14ac:dyDescent="0.25">
      <c r="A1078" s="1"/>
      <c r="B1078" s="1"/>
      <c r="C1078" s="4"/>
      <c r="D1078" s="4"/>
      <c r="E1078" s="4"/>
      <c r="F1078" s="4"/>
      <c r="G1078" s="4"/>
      <c r="H1078" s="4"/>
      <c r="I1078" s="4"/>
      <c r="J1078" s="4"/>
    </row>
    <row r="1079" spans="1:10" x14ac:dyDescent="0.25">
      <c r="A1079" s="1"/>
      <c r="B1079" s="1"/>
      <c r="C1079" s="4"/>
      <c r="D1079" s="4"/>
      <c r="E1079" s="4"/>
      <c r="F1079" s="4"/>
      <c r="G1079" s="4"/>
      <c r="H1079" s="4"/>
      <c r="I1079" s="4"/>
      <c r="J1079" s="4"/>
    </row>
    <row r="1080" spans="1:10" x14ac:dyDescent="0.25">
      <c r="A1080" s="1"/>
      <c r="B1080" s="1"/>
      <c r="C1080" s="4"/>
      <c r="D1080" s="4"/>
      <c r="E1080" s="4"/>
      <c r="F1080" s="4"/>
      <c r="G1080" s="4"/>
      <c r="H1080" s="4"/>
      <c r="I1080" s="4"/>
      <c r="J1080" s="4"/>
    </row>
    <row r="1081" spans="1:10" x14ac:dyDescent="0.25">
      <c r="A1081" s="1"/>
      <c r="B1081" s="1"/>
      <c r="C1081" s="4"/>
      <c r="D1081" s="4"/>
      <c r="E1081" s="4"/>
      <c r="F1081" s="4"/>
      <c r="G1081" s="4"/>
      <c r="H1081" s="4"/>
      <c r="I1081" s="4"/>
      <c r="J1081" s="4"/>
    </row>
    <row r="1082" spans="1:10" x14ac:dyDescent="0.25">
      <c r="A1082" s="1"/>
      <c r="B1082" s="1"/>
      <c r="C1082" s="4"/>
      <c r="D1082" s="4"/>
      <c r="E1082" s="4"/>
      <c r="F1082" s="4"/>
      <c r="G1082" s="4"/>
      <c r="H1082" s="4"/>
      <c r="I1082" s="4"/>
      <c r="J1082" s="4"/>
    </row>
    <row r="1083" spans="1:10" x14ac:dyDescent="0.25">
      <c r="A1083" s="1"/>
      <c r="B1083" s="1"/>
      <c r="C1083" s="4"/>
      <c r="D1083" s="4"/>
      <c r="E1083" s="4"/>
      <c r="F1083" s="4"/>
      <c r="G1083" s="4"/>
      <c r="H1083" s="4"/>
      <c r="I1083" s="4"/>
      <c r="J1083" s="4"/>
    </row>
    <row r="1084" spans="1:10" x14ac:dyDescent="0.25">
      <c r="A1084" s="1"/>
      <c r="B1084" s="1"/>
      <c r="C1084" s="4"/>
      <c r="D1084" s="4"/>
      <c r="E1084" s="4"/>
      <c r="F1084" s="4"/>
      <c r="G1084" s="4"/>
      <c r="H1084" s="4"/>
      <c r="I1084" s="4"/>
      <c r="J1084" s="4"/>
    </row>
    <row r="1085" spans="1:10" x14ac:dyDescent="0.25">
      <c r="A1085" s="1"/>
      <c r="B1085" s="1"/>
      <c r="C1085" s="4"/>
      <c r="D1085" s="4"/>
      <c r="E1085" s="4"/>
      <c r="F1085" s="4"/>
      <c r="G1085" s="4"/>
      <c r="H1085" s="4"/>
      <c r="I1085" s="4"/>
      <c r="J1085" s="4"/>
    </row>
    <row r="1086" spans="1:10" x14ac:dyDescent="0.25">
      <c r="A1086" s="1"/>
      <c r="B1086" s="1"/>
      <c r="C1086" s="4"/>
      <c r="D1086" s="4"/>
      <c r="E1086" s="4"/>
      <c r="F1086" s="4"/>
      <c r="G1086" s="4"/>
      <c r="H1086" s="4"/>
      <c r="I1086" s="4"/>
      <c r="J1086" s="4"/>
    </row>
    <row r="1087" spans="1:10" x14ac:dyDescent="0.25">
      <c r="A1087" s="1"/>
      <c r="B1087" s="1"/>
      <c r="C1087" s="4"/>
      <c r="D1087" s="4"/>
      <c r="E1087" s="4"/>
      <c r="F1087" s="4"/>
      <c r="G1087" s="4"/>
      <c r="H1087" s="4"/>
      <c r="I1087" s="4"/>
      <c r="J1087" s="4"/>
    </row>
    <row r="1088" spans="1:10" x14ac:dyDescent="0.25">
      <c r="A1088" s="1"/>
      <c r="B1088" s="1"/>
      <c r="C1088" s="4"/>
      <c r="D1088" s="4"/>
      <c r="E1088" s="4"/>
      <c r="F1088" s="4"/>
      <c r="G1088" s="4"/>
      <c r="H1088" s="4"/>
      <c r="I1088" s="4"/>
      <c r="J1088" s="4"/>
    </row>
    <row r="1089" spans="1:10" x14ac:dyDescent="0.25">
      <c r="A1089" s="1"/>
      <c r="B1089" s="1"/>
      <c r="C1089" s="4"/>
      <c r="D1089" s="4"/>
      <c r="E1089" s="4"/>
      <c r="F1089" s="4"/>
      <c r="G1089" s="4"/>
      <c r="H1089" s="4"/>
      <c r="I1089" s="4"/>
      <c r="J1089" s="4"/>
    </row>
    <row r="1090" spans="1:10" x14ac:dyDescent="0.25">
      <c r="A1090" s="1"/>
      <c r="B1090" s="1"/>
      <c r="C1090" s="4"/>
      <c r="D1090" s="4"/>
      <c r="E1090" s="4"/>
      <c r="F1090" s="4"/>
      <c r="G1090" s="4"/>
      <c r="H1090" s="4"/>
      <c r="I1090" s="4"/>
      <c r="J1090" s="4"/>
    </row>
    <row r="1091" spans="1:10" x14ac:dyDescent="0.25">
      <c r="A1091" s="1"/>
      <c r="B1091" s="1"/>
      <c r="C1091" s="4"/>
      <c r="D1091" s="4"/>
      <c r="E1091" s="4"/>
      <c r="F1091" s="4"/>
      <c r="G1091" s="4"/>
      <c r="H1091" s="4"/>
      <c r="I1091" s="4"/>
      <c r="J1091" s="4"/>
    </row>
    <row r="1092" spans="1:10" x14ac:dyDescent="0.25">
      <c r="A1092" s="1"/>
      <c r="B1092" s="1"/>
      <c r="C1092" s="4"/>
      <c r="D1092" s="4"/>
      <c r="E1092" s="4"/>
      <c r="F1092" s="4"/>
      <c r="G1092" s="4"/>
      <c r="H1092" s="4"/>
      <c r="I1092" s="4"/>
      <c r="J1092" s="4"/>
    </row>
    <row r="1093" spans="1:10" x14ac:dyDescent="0.25">
      <c r="A1093" s="1"/>
      <c r="B1093" s="1"/>
      <c r="C1093" s="4"/>
      <c r="D1093" s="4"/>
      <c r="E1093" s="4"/>
      <c r="F1093" s="4"/>
      <c r="G1093" s="4"/>
      <c r="H1093" s="4"/>
      <c r="I1093" s="4"/>
      <c r="J1093" s="4"/>
    </row>
    <row r="1094" spans="1:10" x14ac:dyDescent="0.25">
      <c r="A1094" s="1"/>
      <c r="B1094" s="1"/>
      <c r="C1094" s="4"/>
      <c r="D1094" s="4"/>
      <c r="E1094" s="4"/>
      <c r="F1094" s="4"/>
      <c r="G1094" s="4"/>
      <c r="H1094" s="4"/>
      <c r="I1094" s="4"/>
      <c r="J1094" s="4"/>
    </row>
    <row r="1095" spans="1:10" x14ac:dyDescent="0.25">
      <c r="A1095" s="1"/>
      <c r="B1095" s="1"/>
      <c r="C1095" s="4"/>
      <c r="D1095" s="4"/>
      <c r="E1095" s="4"/>
      <c r="F1095" s="4"/>
      <c r="G1095" s="4"/>
      <c r="H1095" s="4"/>
      <c r="I1095" s="4"/>
      <c r="J1095" s="4"/>
    </row>
    <row r="1096" spans="1:10" x14ac:dyDescent="0.25">
      <c r="A1096" s="1"/>
      <c r="B1096" s="1"/>
      <c r="C1096" s="4"/>
      <c r="D1096" s="4"/>
      <c r="E1096" s="4"/>
      <c r="F1096" s="4"/>
      <c r="G1096" s="4"/>
      <c r="H1096" s="4"/>
      <c r="I1096" s="4"/>
      <c r="J1096" s="4"/>
    </row>
    <row r="1097" spans="1:10" x14ac:dyDescent="0.25">
      <c r="A1097" s="1"/>
      <c r="B1097" s="1"/>
      <c r="C1097" s="4"/>
      <c r="D1097" s="4"/>
      <c r="E1097" s="4"/>
      <c r="F1097" s="4"/>
      <c r="G1097" s="4"/>
      <c r="H1097" s="4"/>
      <c r="I1097" s="4"/>
      <c r="J1097" s="4"/>
    </row>
    <row r="1098" spans="1:10" x14ac:dyDescent="0.25">
      <c r="A1098" s="1"/>
      <c r="B1098" s="1"/>
      <c r="C1098" s="4"/>
      <c r="D1098" s="4"/>
      <c r="E1098" s="4"/>
      <c r="F1098" s="4"/>
      <c r="G1098" s="4"/>
      <c r="H1098" s="4"/>
      <c r="I1098" s="4"/>
      <c r="J1098" s="4"/>
    </row>
    <row r="1099" spans="1:10" x14ac:dyDescent="0.25">
      <c r="A1099" s="1"/>
      <c r="B1099" s="1"/>
      <c r="C1099" s="4"/>
      <c r="D1099" s="4"/>
      <c r="E1099" s="4"/>
      <c r="F1099" s="4"/>
      <c r="G1099" s="4"/>
      <c r="H1099" s="4"/>
      <c r="I1099" s="4"/>
      <c r="J1099" s="4"/>
    </row>
    <row r="1100" spans="1:10" x14ac:dyDescent="0.25">
      <c r="A1100" s="1"/>
      <c r="B1100" s="1"/>
      <c r="C1100" s="4"/>
      <c r="D1100" s="4"/>
      <c r="E1100" s="4"/>
      <c r="F1100" s="4"/>
      <c r="G1100" s="4"/>
      <c r="H1100" s="4"/>
      <c r="I1100" s="4"/>
      <c r="J1100" s="4"/>
    </row>
    <row r="1101" spans="1:10" x14ac:dyDescent="0.25">
      <c r="A1101" s="1"/>
      <c r="B1101" s="1"/>
      <c r="C1101" s="4"/>
      <c r="D1101" s="4"/>
      <c r="E1101" s="4"/>
      <c r="F1101" s="4"/>
      <c r="G1101" s="4"/>
      <c r="H1101" s="4"/>
      <c r="I1101" s="4"/>
      <c r="J1101" s="4"/>
    </row>
    <row r="1102" spans="1:10" x14ac:dyDescent="0.25">
      <c r="A1102" s="1"/>
      <c r="B1102" s="1"/>
      <c r="C1102" s="4"/>
      <c r="D1102" s="4"/>
      <c r="E1102" s="4"/>
      <c r="F1102" s="4"/>
      <c r="G1102" s="4"/>
      <c r="H1102" s="4"/>
      <c r="I1102" s="4"/>
      <c r="J1102" s="4"/>
    </row>
    <row r="1103" spans="1:10" x14ac:dyDescent="0.25">
      <c r="A1103" s="1"/>
      <c r="B1103" s="1"/>
      <c r="C1103" s="4"/>
      <c r="D1103" s="4"/>
      <c r="E1103" s="4"/>
      <c r="F1103" s="4"/>
      <c r="G1103" s="4"/>
      <c r="H1103" s="4"/>
      <c r="I1103" s="4"/>
      <c r="J1103" s="4"/>
    </row>
    <row r="1104" spans="1:10" x14ac:dyDescent="0.25">
      <c r="A1104" s="1"/>
      <c r="B1104" s="1"/>
      <c r="C1104" s="4"/>
      <c r="D1104" s="4"/>
      <c r="E1104" s="4"/>
      <c r="F1104" s="4"/>
      <c r="G1104" s="4"/>
      <c r="H1104" s="4"/>
      <c r="I1104" s="4"/>
      <c r="J1104" s="4"/>
    </row>
    <row r="1105" spans="1:10" x14ac:dyDescent="0.25">
      <c r="A1105" s="1"/>
      <c r="B1105" s="1"/>
      <c r="C1105" s="4"/>
      <c r="D1105" s="4"/>
      <c r="E1105" s="4"/>
      <c r="F1105" s="4"/>
      <c r="G1105" s="4"/>
      <c r="H1105" s="4"/>
      <c r="I1105" s="4"/>
      <c r="J1105" s="4"/>
    </row>
    <row r="1106" spans="1:10" x14ac:dyDescent="0.25">
      <c r="A1106" s="1"/>
      <c r="B1106" s="1"/>
      <c r="C1106" s="4"/>
      <c r="D1106" s="4"/>
      <c r="E1106" s="4"/>
      <c r="F1106" s="4"/>
      <c r="G1106" s="4"/>
      <c r="H1106" s="4"/>
      <c r="I1106" s="4"/>
      <c r="J1106" s="4"/>
    </row>
    <row r="1107" spans="1:10" x14ac:dyDescent="0.25">
      <c r="A1107" s="1"/>
      <c r="B1107" s="1"/>
      <c r="C1107" s="4"/>
      <c r="D1107" s="4"/>
      <c r="E1107" s="4"/>
      <c r="F1107" s="4"/>
      <c r="G1107" s="4"/>
      <c r="H1107" s="4"/>
      <c r="I1107" s="4"/>
      <c r="J1107" s="4"/>
    </row>
    <row r="1108" spans="1:10" x14ac:dyDescent="0.25">
      <c r="A1108" s="1"/>
      <c r="B1108" s="1"/>
      <c r="C1108" s="4"/>
      <c r="D1108" s="4"/>
      <c r="E1108" s="4"/>
      <c r="F1108" s="4"/>
      <c r="G1108" s="4"/>
      <c r="H1108" s="4"/>
      <c r="I1108" s="4"/>
      <c r="J1108" s="4"/>
    </row>
    <row r="1109" spans="1:10" x14ac:dyDescent="0.25">
      <c r="A1109" s="1"/>
      <c r="B1109" s="1"/>
      <c r="C1109" s="4"/>
      <c r="D1109" s="4"/>
      <c r="E1109" s="4"/>
      <c r="F1109" s="4"/>
      <c r="G1109" s="4"/>
      <c r="H1109" s="4"/>
      <c r="I1109" s="4"/>
      <c r="J1109" s="4"/>
    </row>
    <row r="1110" spans="1:10" x14ac:dyDescent="0.25">
      <c r="A1110" s="1"/>
      <c r="B1110" s="1"/>
      <c r="C1110" s="4"/>
      <c r="D1110" s="4"/>
      <c r="E1110" s="4"/>
      <c r="F1110" s="4"/>
      <c r="G1110" s="4"/>
      <c r="H1110" s="4"/>
      <c r="I1110" s="4"/>
      <c r="J1110" s="4"/>
    </row>
    <row r="1111" spans="1:10" x14ac:dyDescent="0.25">
      <c r="A1111" s="1"/>
      <c r="B1111" s="1"/>
      <c r="C1111" s="4"/>
      <c r="D1111" s="4"/>
      <c r="E1111" s="4"/>
      <c r="F1111" s="4"/>
      <c r="G1111" s="4"/>
      <c r="H1111" s="4"/>
      <c r="I1111" s="4"/>
      <c r="J1111" s="4"/>
    </row>
    <row r="1112" spans="1:10" x14ac:dyDescent="0.25">
      <c r="A1112" s="1"/>
      <c r="B1112" s="1"/>
      <c r="C1112" s="4"/>
      <c r="D1112" s="4"/>
      <c r="E1112" s="4"/>
      <c r="F1112" s="4"/>
      <c r="G1112" s="4"/>
      <c r="H1112" s="4"/>
      <c r="I1112" s="4"/>
      <c r="J1112" s="4"/>
    </row>
    <row r="1113" spans="1:10" x14ac:dyDescent="0.25">
      <c r="A1113" s="1"/>
      <c r="B1113" s="1"/>
      <c r="C1113" s="4"/>
      <c r="D1113" s="4"/>
      <c r="E1113" s="4"/>
      <c r="F1113" s="4"/>
      <c r="G1113" s="4"/>
      <c r="H1113" s="4"/>
      <c r="I1113" s="4"/>
      <c r="J1113" s="4"/>
    </row>
    <row r="1114" spans="1:10" x14ac:dyDescent="0.25">
      <c r="A1114" s="1"/>
      <c r="B1114" s="1"/>
      <c r="C1114" s="4"/>
      <c r="D1114" s="4"/>
      <c r="E1114" s="4"/>
      <c r="F1114" s="4"/>
      <c r="G1114" s="4"/>
      <c r="H1114" s="4"/>
      <c r="I1114" s="4"/>
      <c r="J1114" s="4"/>
    </row>
    <row r="1115" spans="1:10" x14ac:dyDescent="0.25">
      <c r="A1115" s="1"/>
      <c r="B1115" s="1"/>
      <c r="C1115" s="4"/>
      <c r="D1115" s="4"/>
      <c r="E1115" s="4"/>
      <c r="F1115" s="4"/>
      <c r="G1115" s="4"/>
      <c r="H1115" s="4"/>
      <c r="I1115" s="4"/>
      <c r="J1115" s="4"/>
    </row>
    <row r="1116" spans="1:10" x14ac:dyDescent="0.25">
      <c r="A1116" s="1"/>
      <c r="B1116" s="1"/>
      <c r="C1116" s="4"/>
      <c r="D1116" s="4"/>
      <c r="E1116" s="4"/>
      <c r="F1116" s="4"/>
      <c r="G1116" s="4"/>
      <c r="H1116" s="4"/>
      <c r="I1116" s="4"/>
      <c r="J1116" s="4"/>
    </row>
    <row r="1117" spans="1:10" x14ac:dyDescent="0.25">
      <c r="A1117" s="1"/>
      <c r="B1117" s="1"/>
      <c r="C1117" s="4"/>
      <c r="D1117" s="4"/>
      <c r="E1117" s="4"/>
      <c r="F1117" s="4"/>
      <c r="G1117" s="4"/>
      <c r="H1117" s="4"/>
      <c r="I1117" s="4"/>
      <c r="J1117" s="4"/>
    </row>
    <row r="1118" spans="1:10" x14ac:dyDescent="0.25">
      <c r="A1118" s="1"/>
      <c r="B1118" s="1"/>
      <c r="C1118" s="4"/>
      <c r="D1118" s="4"/>
      <c r="E1118" s="4"/>
      <c r="F1118" s="4"/>
      <c r="G1118" s="4"/>
      <c r="H1118" s="4"/>
      <c r="I1118" s="4"/>
      <c r="J1118" s="4"/>
    </row>
    <row r="1119" spans="1:10" x14ac:dyDescent="0.25">
      <c r="A1119" s="1"/>
      <c r="B1119" s="1"/>
      <c r="C1119" s="4"/>
      <c r="D1119" s="4"/>
      <c r="E1119" s="4"/>
      <c r="F1119" s="4"/>
      <c r="G1119" s="4"/>
      <c r="H1119" s="4"/>
      <c r="I1119" s="4"/>
      <c r="J1119" s="4"/>
    </row>
    <row r="1120" spans="1:10" x14ac:dyDescent="0.25">
      <c r="A1120" s="1"/>
      <c r="B1120" s="1"/>
      <c r="C1120" s="4"/>
      <c r="D1120" s="4"/>
      <c r="E1120" s="4"/>
      <c r="F1120" s="4"/>
      <c r="G1120" s="4"/>
      <c r="H1120" s="4"/>
      <c r="I1120" s="4"/>
      <c r="J1120" s="4"/>
    </row>
    <row r="1121" spans="1:10" x14ac:dyDescent="0.25">
      <c r="A1121" s="1"/>
      <c r="B1121" s="1"/>
      <c r="C1121" s="4"/>
      <c r="D1121" s="4"/>
      <c r="E1121" s="4"/>
      <c r="F1121" s="4"/>
      <c r="G1121" s="4"/>
      <c r="H1121" s="4"/>
      <c r="I1121" s="4"/>
      <c r="J1121" s="4"/>
    </row>
    <row r="1122" spans="1:10" x14ac:dyDescent="0.25">
      <c r="A1122" s="1"/>
      <c r="B1122" s="1"/>
      <c r="C1122" s="4"/>
      <c r="D1122" s="4"/>
      <c r="E1122" s="4"/>
      <c r="F1122" s="4"/>
      <c r="G1122" s="4"/>
      <c r="H1122" s="4"/>
      <c r="I1122" s="4"/>
      <c r="J1122" s="4"/>
    </row>
    <row r="1123" spans="1:10" x14ac:dyDescent="0.25">
      <c r="A1123" s="1"/>
      <c r="B1123" s="1"/>
      <c r="C1123" s="4"/>
      <c r="D1123" s="4"/>
      <c r="E1123" s="4"/>
      <c r="F1123" s="4"/>
      <c r="G1123" s="4"/>
      <c r="H1123" s="4"/>
      <c r="I1123" s="4"/>
      <c r="J1123" s="4"/>
    </row>
    <row r="1124" spans="1:10" x14ac:dyDescent="0.25">
      <c r="A1124" s="1"/>
      <c r="B1124" s="1"/>
      <c r="C1124" s="4"/>
      <c r="D1124" s="4"/>
      <c r="E1124" s="4"/>
      <c r="F1124" s="4"/>
      <c r="G1124" s="4"/>
      <c r="H1124" s="4"/>
      <c r="I1124" s="4"/>
      <c r="J1124" s="4"/>
    </row>
    <row r="1125" spans="1:10" x14ac:dyDescent="0.25">
      <c r="A1125" s="1"/>
      <c r="B1125" s="1"/>
      <c r="C1125" s="4"/>
      <c r="D1125" s="4"/>
      <c r="E1125" s="4"/>
      <c r="F1125" s="4"/>
      <c r="G1125" s="4"/>
      <c r="H1125" s="4"/>
      <c r="I1125" s="4"/>
      <c r="J1125" s="4"/>
    </row>
    <row r="1126" spans="1:10" x14ac:dyDescent="0.25">
      <c r="A1126" s="1"/>
      <c r="B1126" s="1"/>
      <c r="C1126" s="4"/>
      <c r="D1126" s="4"/>
      <c r="E1126" s="4"/>
      <c r="F1126" s="4"/>
      <c r="G1126" s="4"/>
      <c r="H1126" s="4"/>
      <c r="I1126" s="4"/>
      <c r="J1126" s="4"/>
    </row>
    <row r="1127" spans="1:10" x14ac:dyDescent="0.25">
      <c r="A1127" s="1"/>
      <c r="B1127" s="1"/>
      <c r="C1127" s="4"/>
      <c r="D1127" s="4"/>
      <c r="E1127" s="4"/>
      <c r="F1127" s="4"/>
      <c r="G1127" s="4"/>
      <c r="H1127" s="4"/>
      <c r="I1127" s="4"/>
      <c r="J1127" s="4"/>
    </row>
    <row r="1128" spans="1:10" x14ac:dyDescent="0.25">
      <c r="A1128" s="1"/>
      <c r="B1128" s="1"/>
      <c r="C1128" s="4"/>
      <c r="D1128" s="4"/>
      <c r="E1128" s="4"/>
      <c r="F1128" s="4"/>
      <c r="G1128" s="4"/>
      <c r="H1128" s="4"/>
      <c r="I1128" s="4"/>
      <c r="J1128" s="4"/>
    </row>
    <row r="1129" spans="1:10" x14ac:dyDescent="0.25">
      <c r="A1129" s="1"/>
      <c r="B1129" s="1"/>
      <c r="C1129" s="4"/>
      <c r="D1129" s="4"/>
      <c r="E1129" s="4"/>
      <c r="F1129" s="4"/>
      <c r="G1129" s="4"/>
      <c r="H1129" s="4"/>
      <c r="I1129" s="4"/>
      <c r="J1129" s="4"/>
    </row>
    <row r="1130" spans="1:10" x14ac:dyDescent="0.25">
      <c r="A1130" s="1"/>
      <c r="B1130" s="1"/>
      <c r="C1130" s="4"/>
      <c r="D1130" s="4"/>
      <c r="E1130" s="4"/>
      <c r="F1130" s="4"/>
      <c r="G1130" s="4"/>
      <c r="H1130" s="4"/>
      <c r="I1130" s="4"/>
      <c r="J1130" s="4"/>
    </row>
    <row r="1131" spans="1:10" x14ac:dyDescent="0.25">
      <c r="A1131" s="1"/>
      <c r="B1131" s="1"/>
      <c r="C1131" s="4"/>
      <c r="D1131" s="4"/>
      <c r="E1131" s="4"/>
      <c r="F1131" s="4"/>
      <c r="G1131" s="4"/>
      <c r="H1131" s="4"/>
      <c r="I1131" s="4"/>
      <c r="J1131" s="4"/>
    </row>
    <row r="1132" spans="1:10" x14ac:dyDescent="0.25">
      <c r="A1132" s="1"/>
      <c r="B1132" s="1"/>
      <c r="C1132" s="4"/>
      <c r="D1132" s="4"/>
      <c r="E1132" s="4"/>
      <c r="F1132" s="4"/>
      <c r="G1132" s="4"/>
      <c r="H1132" s="4"/>
      <c r="I1132" s="4"/>
      <c r="J1132" s="4"/>
    </row>
    <row r="1133" spans="1:10" x14ac:dyDescent="0.25">
      <c r="A1133" s="1"/>
      <c r="B1133" s="1"/>
      <c r="C1133" s="4"/>
      <c r="D1133" s="4"/>
      <c r="E1133" s="4"/>
      <c r="F1133" s="4"/>
      <c r="G1133" s="4"/>
      <c r="H1133" s="4"/>
      <c r="I1133" s="4"/>
      <c r="J1133" s="4"/>
    </row>
    <row r="1134" spans="1:10" x14ac:dyDescent="0.25">
      <c r="A1134" s="1"/>
      <c r="B1134" s="1"/>
      <c r="C1134" s="4"/>
      <c r="D1134" s="4"/>
      <c r="E1134" s="4"/>
      <c r="F1134" s="4"/>
      <c r="G1134" s="4"/>
      <c r="H1134" s="4"/>
      <c r="I1134" s="4"/>
      <c r="J1134" s="4"/>
    </row>
    <row r="1135" spans="1:10" x14ac:dyDescent="0.25">
      <c r="A1135" s="1"/>
      <c r="B1135" s="1"/>
      <c r="C1135" s="4"/>
      <c r="D1135" s="4"/>
      <c r="E1135" s="4"/>
      <c r="F1135" s="4"/>
      <c r="G1135" s="4"/>
      <c r="H1135" s="4"/>
      <c r="I1135" s="4"/>
      <c r="J1135" s="4"/>
    </row>
    <row r="1136" spans="1:10" x14ac:dyDescent="0.25">
      <c r="A1136" s="1"/>
      <c r="B1136" s="1"/>
      <c r="C1136" s="4"/>
      <c r="D1136" s="4"/>
      <c r="E1136" s="4"/>
      <c r="F1136" s="4"/>
      <c r="G1136" s="4"/>
      <c r="H1136" s="4"/>
      <c r="I1136" s="4"/>
      <c r="J1136" s="4"/>
    </row>
    <row r="1137" spans="1:10" x14ac:dyDescent="0.25">
      <c r="A1137" s="1"/>
      <c r="B1137" s="1"/>
      <c r="C1137" s="4"/>
      <c r="D1137" s="4"/>
      <c r="E1137" s="4"/>
      <c r="F1137" s="4"/>
      <c r="G1137" s="4"/>
      <c r="H1137" s="4"/>
      <c r="I1137" s="4"/>
      <c r="J1137" s="4"/>
    </row>
    <row r="1138" spans="1:10" x14ac:dyDescent="0.25">
      <c r="A1138" s="1"/>
      <c r="B1138" s="1"/>
      <c r="C1138" s="4"/>
      <c r="D1138" s="4"/>
      <c r="E1138" s="4"/>
      <c r="F1138" s="4"/>
      <c r="G1138" s="4"/>
      <c r="H1138" s="4"/>
      <c r="I1138" s="4"/>
      <c r="J1138" s="4"/>
    </row>
    <row r="1139" spans="1:10" x14ac:dyDescent="0.25">
      <c r="A1139" s="1"/>
      <c r="B1139" s="1"/>
      <c r="C1139" s="4"/>
      <c r="D1139" s="4"/>
      <c r="E1139" s="4"/>
      <c r="F1139" s="4"/>
      <c r="G1139" s="4"/>
      <c r="H1139" s="4"/>
      <c r="I1139" s="4"/>
      <c r="J1139" s="4"/>
    </row>
    <row r="1140" spans="1:10" x14ac:dyDescent="0.25">
      <c r="A1140" s="1"/>
      <c r="B1140" s="1"/>
      <c r="C1140" s="4"/>
      <c r="D1140" s="4"/>
      <c r="E1140" s="4"/>
      <c r="F1140" s="4"/>
      <c r="G1140" s="4"/>
      <c r="H1140" s="4"/>
      <c r="I1140" s="4"/>
      <c r="J1140" s="4"/>
    </row>
    <row r="1141" spans="1:10" x14ac:dyDescent="0.25">
      <c r="A1141" s="1"/>
      <c r="B1141" s="1"/>
      <c r="C1141" s="4"/>
      <c r="D1141" s="4"/>
      <c r="E1141" s="4"/>
      <c r="F1141" s="4"/>
      <c r="G1141" s="4"/>
      <c r="H1141" s="4"/>
      <c r="I1141" s="4"/>
      <c r="J1141" s="4"/>
    </row>
    <row r="1142" spans="1:10" x14ac:dyDescent="0.25">
      <c r="A1142" s="1"/>
      <c r="B1142" s="1"/>
      <c r="C1142" s="4"/>
      <c r="D1142" s="4"/>
      <c r="E1142" s="4"/>
      <c r="F1142" s="4"/>
      <c r="G1142" s="4"/>
      <c r="H1142" s="4"/>
      <c r="I1142" s="4"/>
      <c r="J1142" s="4"/>
    </row>
    <row r="1143" spans="1:10" x14ac:dyDescent="0.25">
      <c r="A1143" s="1"/>
      <c r="B1143" s="1"/>
      <c r="C1143" s="4"/>
      <c r="D1143" s="4"/>
      <c r="E1143" s="4"/>
      <c r="F1143" s="4"/>
      <c r="G1143" s="4"/>
      <c r="H1143" s="4"/>
      <c r="I1143" s="4"/>
      <c r="J1143" s="4"/>
    </row>
    <row r="1144" spans="1:10" x14ac:dyDescent="0.25">
      <c r="A1144" s="1"/>
      <c r="B1144" s="1"/>
      <c r="C1144" s="4"/>
      <c r="D1144" s="4"/>
      <c r="E1144" s="4"/>
      <c r="F1144" s="4"/>
      <c r="G1144" s="4"/>
      <c r="H1144" s="4"/>
      <c r="I1144" s="4"/>
      <c r="J1144" s="4"/>
    </row>
    <row r="1145" spans="1:10" x14ac:dyDescent="0.25">
      <c r="A1145" s="1"/>
      <c r="B1145" s="1"/>
      <c r="C1145" s="4"/>
      <c r="D1145" s="4"/>
      <c r="E1145" s="4"/>
      <c r="F1145" s="4"/>
      <c r="G1145" s="4"/>
      <c r="H1145" s="4"/>
      <c r="I1145" s="4"/>
      <c r="J1145" s="4"/>
    </row>
    <row r="1146" spans="1:10" x14ac:dyDescent="0.25">
      <c r="A1146" s="1"/>
      <c r="B1146" s="1"/>
      <c r="C1146" s="4"/>
      <c r="D1146" s="4"/>
      <c r="E1146" s="4"/>
      <c r="F1146" s="4"/>
      <c r="G1146" s="4"/>
      <c r="H1146" s="4"/>
      <c r="I1146" s="4"/>
      <c r="J1146" s="4"/>
    </row>
    <row r="1147" spans="1:10" x14ac:dyDescent="0.25">
      <c r="A1147" s="1"/>
      <c r="B1147" s="1"/>
      <c r="C1147" s="4"/>
      <c r="D1147" s="4"/>
      <c r="E1147" s="4"/>
      <c r="F1147" s="4"/>
      <c r="G1147" s="4"/>
      <c r="H1147" s="4"/>
      <c r="I1147" s="4"/>
      <c r="J1147" s="4"/>
    </row>
    <row r="1148" spans="1:10" x14ac:dyDescent="0.25">
      <c r="A1148" s="1"/>
      <c r="B1148" s="1"/>
      <c r="C1148" s="4"/>
      <c r="D1148" s="4"/>
      <c r="E1148" s="4"/>
      <c r="F1148" s="4"/>
      <c r="G1148" s="4"/>
      <c r="H1148" s="4"/>
      <c r="I1148" s="4"/>
      <c r="J1148" s="4"/>
    </row>
    <row r="1149" spans="1:10" x14ac:dyDescent="0.25">
      <c r="A1149" s="1"/>
      <c r="B1149" s="1"/>
      <c r="C1149" s="4"/>
      <c r="D1149" s="4"/>
      <c r="E1149" s="4"/>
      <c r="F1149" s="4"/>
      <c r="G1149" s="4"/>
      <c r="H1149" s="4"/>
      <c r="I1149" s="4"/>
      <c r="J1149" s="4"/>
    </row>
    <row r="1150" spans="1:10" x14ac:dyDescent="0.25">
      <c r="A1150" s="1"/>
      <c r="B1150" s="1"/>
      <c r="C1150" s="4"/>
      <c r="D1150" s="4"/>
      <c r="E1150" s="4"/>
      <c r="F1150" s="4"/>
      <c r="G1150" s="4"/>
      <c r="H1150" s="4"/>
      <c r="I1150" s="4"/>
      <c r="J1150" s="4"/>
    </row>
    <row r="1151" spans="1:10" x14ac:dyDescent="0.25">
      <c r="A1151" s="1"/>
      <c r="B1151" s="1"/>
      <c r="C1151" s="4"/>
      <c r="D1151" s="4"/>
      <c r="E1151" s="4"/>
      <c r="F1151" s="4"/>
      <c r="G1151" s="4"/>
      <c r="H1151" s="4"/>
      <c r="I1151" s="4"/>
      <c r="J1151" s="4"/>
    </row>
    <row r="1152" spans="1:10" x14ac:dyDescent="0.25">
      <c r="A1152" s="1"/>
      <c r="B1152" s="1"/>
      <c r="C1152" s="4"/>
      <c r="D1152" s="4"/>
      <c r="E1152" s="4"/>
      <c r="F1152" s="4"/>
      <c r="G1152" s="4"/>
      <c r="H1152" s="4"/>
      <c r="I1152" s="4"/>
      <c r="J1152" s="4"/>
    </row>
    <row r="1153" spans="1:10" x14ac:dyDescent="0.25">
      <c r="A1153" s="1"/>
      <c r="B1153" s="1"/>
      <c r="C1153" s="4"/>
      <c r="D1153" s="4"/>
      <c r="E1153" s="4"/>
      <c r="F1153" s="4"/>
      <c r="G1153" s="4"/>
      <c r="H1153" s="4"/>
      <c r="I1153" s="4"/>
      <c r="J1153" s="4"/>
    </row>
    <row r="1154" spans="1:10" x14ac:dyDescent="0.25">
      <c r="A1154" s="1"/>
      <c r="B1154" s="1"/>
      <c r="C1154" s="4"/>
      <c r="D1154" s="4"/>
      <c r="E1154" s="4"/>
      <c r="F1154" s="4"/>
      <c r="G1154" s="4"/>
      <c r="H1154" s="4"/>
      <c r="I1154" s="4"/>
      <c r="J1154" s="4"/>
    </row>
    <row r="1155" spans="1:10" x14ac:dyDescent="0.25">
      <c r="A1155" s="1"/>
      <c r="B1155" s="1"/>
      <c r="C1155" s="4"/>
      <c r="D1155" s="4"/>
      <c r="E1155" s="4"/>
      <c r="F1155" s="4"/>
      <c r="G1155" s="4"/>
      <c r="H1155" s="4"/>
      <c r="I1155" s="4"/>
      <c r="J1155" s="4"/>
    </row>
    <row r="1156" spans="1:10" x14ac:dyDescent="0.25">
      <c r="A1156" s="1"/>
      <c r="B1156" s="1"/>
      <c r="C1156" s="4"/>
      <c r="D1156" s="4"/>
      <c r="E1156" s="4"/>
      <c r="F1156" s="4"/>
      <c r="G1156" s="4"/>
      <c r="H1156" s="4"/>
      <c r="I1156" s="4"/>
      <c r="J1156" s="4"/>
    </row>
    <row r="1157" spans="1:10" x14ac:dyDescent="0.25">
      <c r="A1157" s="1"/>
      <c r="B1157" s="1"/>
      <c r="C1157" s="4"/>
      <c r="D1157" s="4"/>
      <c r="E1157" s="4"/>
      <c r="F1157" s="4"/>
      <c r="G1157" s="4"/>
      <c r="H1157" s="4"/>
      <c r="I1157" s="4"/>
      <c r="J1157" s="4"/>
    </row>
    <row r="1158" spans="1:10" x14ac:dyDescent="0.25">
      <c r="A1158" s="1"/>
      <c r="B1158" s="1"/>
      <c r="C1158" s="4"/>
      <c r="D1158" s="4"/>
      <c r="E1158" s="4"/>
      <c r="F1158" s="4"/>
      <c r="G1158" s="4"/>
      <c r="H1158" s="4"/>
      <c r="I1158" s="4"/>
      <c r="J1158" s="4"/>
    </row>
    <row r="1159" spans="1:10" x14ac:dyDescent="0.25">
      <c r="A1159" s="1"/>
      <c r="B1159" s="1"/>
      <c r="C1159" s="4"/>
      <c r="D1159" s="4"/>
      <c r="E1159" s="4"/>
      <c r="F1159" s="4"/>
      <c r="G1159" s="4"/>
      <c r="H1159" s="4"/>
      <c r="I1159" s="4"/>
      <c r="J1159" s="4"/>
    </row>
    <row r="1160" spans="1:10" x14ac:dyDescent="0.25">
      <c r="A1160" s="1"/>
      <c r="B1160" s="1"/>
      <c r="C1160" s="4"/>
      <c r="D1160" s="4"/>
      <c r="E1160" s="4"/>
      <c r="F1160" s="4"/>
      <c r="G1160" s="4"/>
      <c r="H1160" s="4"/>
      <c r="I1160" s="4"/>
      <c r="J1160" s="4"/>
    </row>
    <row r="1161" spans="1:10" x14ac:dyDescent="0.25">
      <c r="A1161" s="1"/>
      <c r="B1161" s="1"/>
      <c r="C1161" s="4"/>
      <c r="D1161" s="4"/>
      <c r="E1161" s="4"/>
      <c r="F1161" s="4"/>
      <c r="G1161" s="4"/>
      <c r="H1161" s="4"/>
      <c r="I1161" s="4"/>
      <c r="J1161" s="4"/>
    </row>
    <row r="1162" spans="1:10" x14ac:dyDescent="0.25">
      <c r="A1162" s="1"/>
      <c r="B1162" s="1"/>
      <c r="C1162" s="4"/>
      <c r="D1162" s="4"/>
      <c r="E1162" s="4"/>
      <c r="F1162" s="4"/>
      <c r="G1162" s="4"/>
      <c r="H1162" s="4"/>
      <c r="I1162" s="4"/>
      <c r="J1162" s="4"/>
    </row>
    <row r="1163" spans="1:10" x14ac:dyDescent="0.25">
      <c r="A1163" s="1"/>
      <c r="B1163" s="1"/>
      <c r="C1163" s="4"/>
      <c r="D1163" s="4"/>
      <c r="E1163" s="4"/>
      <c r="F1163" s="4"/>
      <c r="G1163" s="4"/>
      <c r="H1163" s="4"/>
      <c r="I1163" s="4"/>
      <c r="J1163" s="4"/>
    </row>
    <row r="1164" spans="1:10" x14ac:dyDescent="0.25">
      <c r="A1164" s="1"/>
      <c r="B1164" s="1"/>
      <c r="C1164" s="4"/>
      <c r="D1164" s="4"/>
      <c r="E1164" s="4"/>
      <c r="F1164" s="4"/>
      <c r="G1164" s="4"/>
      <c r="H1164" s="4"/>
      <c r="I1164" s="4"/>
      <c r="J1164" s="4"/>
    </row>
    <row r="1165" spans="1:10" x14ac:dyDescent="0.25">
      <c r="A1165" s="1"/>
      <c r="B1165" s="1"/>
      <c r="C1165" s="4"/>
      <c r="D1165" s="4"/>
      <c r="E1165" s="4"/>
      <c r="F1165" s="4"/>
      <c r="G1165" s="4"/>
      <c r="H1165" s="4"/>
      <c r="I1165" s="4"/>
      <c r="J1165" s="4"/>
    </row>
    <row r="1166" spans="1:10" x14ac:dyDescent="0.25">
      <c r="A1166" s="1"/>
      <c r="B1166" s="1"/>
      <c r="C1166" s="4"/>
      <c r="D1166" s="4"/>
      <c r="E1166" s="4"/>
      <c r="F1166" s="4"/>
      <c r="G1166" s="4"/>
      <c r="H1166" s="4"/>
      <c r="I1166" s="4"/>
      <c r="J1166" s="4"/>
    </row>
    <row r="1167" spans="1:10" x14ac:dyDescent="0.25">
      <c r="A1167" s="1"/>
      <c r="B1167" s="1"/>
      <c r="C1167" s="4"/>
      <c r="D1167" s="4"/>
      <c r="E1167" s="4"/>
      <c r="F1167" s="4"/>
      <c r="G1167" s="4"/>
      <c r="H1167" s="4"/>
      <c r="I1167" s="4"/>
      <c r="J1167" s="4"/>
    </row>
    <row r="1168" spans="1:10" x14ac:dyDescent="0.25">
      <c r="A1168" s="1"/>
      <c r="B1168" s="1"/>
      <c r="C1168" s="4"/>
      <c r="D1168" s="4"/>
      <c r="E1168" s="4"/>
      <c r="F1168" s="4"/>
      <c r="G1168" s="4"/>
      <c r="H1168" s="4"/>
      <c r="I1168" s="4"/>
      <c r="J1168" s="4"/>
    </row>
    <row r="1169" spans="1:10" x14ac:dyDescent="0.25">
      <c r="A1169" s="1"/>
      <c r="B1169" s="1"/>
      <c r="C1169" s="4"/>
      <c r="D1169" s="4"/>
      <c r="E1169" s="4"/>
      <c r="F1169" s="4"/>
      <c r="G1169" s="4"/>
      <c r="H1169" s="4"/>
      <c r="I1169" s="4"/>
      <c r="J1169" s="4"/>
    </row>
    <row r="1170" spans="1:10" x14ac:dyDescent="0.25">
      <c r="A1170" s="1"/>
      <c r="B1170" s="1"/>
      <c r="C1170" s="4"/>
      <c r="D1170" s="4"/>
      <c r="E1170" s="4"/>
      <c r="F1170" s="4"/>
      <c r="G1170" s="4"/>
      <c r="H1170" s="4"/>
      <c r="I1170" s="4"/>
      <c r="J1170" s="4"/>
    </row>
    <row r="1171" spans="1:10" x14ac:dyDescent="0.25">
      <c r="A1171" s="1"/>
      <c r="B1171" s="1"/>
      <c r="C1171" s="4"/>
      <c r="D1171" s="4"/>
      <c r="E1171" s="4"/>
      <c r="F1171" s="4"/>
      <c r="G1171" s="4"/>
      <c r="H1171" s="4"/>
      <c r="I1171" s="4"/>
      <c r="J1171" s="4"/>
    </row>
    <row r="1172" spans="1:10" x14ac:dyDescent="0.25">
      <c r="A1172" s="1"/>
      <c r="B1172" s="1"/>
      <c r="C1172" s="4"/>
      <c r="D1172" s="4"/>
      <c r="E1172" s="4"/>
      <c r="F1172" s="4"/>
      <c r="G1172" s="4"/>
      <c r="H1172" s="4"/>
      <c r="I1172" s="4"/>
      <c r="J1172" s="4"/>
    </row>
    <row r="1173" spans="1:10" x14ac:dyDescent="0.25">
      <c r="A1173" s="1"/>
      <c r="B1173" s="1"/>
      <c r="C1173" s="4"/>
      <c r="D1173" s="4"/>
      <c r="E1173" s="4"/>
      <c r="F1173" s="4"/>
      <c r="G1173" s="4"/>
      <c r="H1173" s="4"/>
      <c r="I1173" s="4"/>
      <c r="J1173" s="4"/>
    </row>
    <row r="1174" spans="1:10" x14ac:dyDescent="0.25">
      <c r="A1174" s="1"/>
      <c r="B1174" s="1"/>
      <c r="C1174" s="4"/>
      <c r="D1174" s="4"/>
      <c r="E1174" s="4"/>
      <c r="F1174" s="4"/>
      <c r="G1174" s="4"/>
      <c r="H1174" s="4"/>
      <c r="I1174" s="4"/>
      <c r="J1174" s="4"/>
    </row>
    <row r="1175" spans="1:10" x14ac:dyDescent="0.25">
      <c r="A1175" s="1"/>
      <c r="B1175" s="1"/>
      <c r="C1175" s="4"/>
      <c r="D1175" s="4"/>
      <c r="E1175" s="4"/>
      <c r="F1175" s="4"/>
      <c r="G1175" s="4"/>
      <c r="H1175" s="4"/>
      <c r="I1175" s="4"/>
      <c r="J1175" s="4"/>
    </row>
    <row r="1176" spans="1:10" x14ac:dyDescent="0.25">
      <c r="A1176" s="1"/>
      <c r="B1176" s="1"/>
      <c r="C1176" s="4"/>
      <c r="D1176" s="4"/>
      <c r="E1176" s="4"/>
      <c r="F1176" s="4"/>
      <c r="G1176" s="4"/>
      <c r="H1176" s="4"/>
      <c r="I1176" s="4"/>
      <c r="J1176" s="4"/>
    </row>
    <row r="1177" spans="1:10" x14ac:dyDescent="0.25">
      <c r="A1177" s="1"/>
      <c r="B1177" s="1"/>
      <c r="C1177" s="4"/>
      <c r="D1177" s="4"/>
      <c r="E1177" s="4"/>
      <c r="F1177" s="4"/>
      <c r="G1177" s="4"/>
      <c r="H1177" s="4"/>
      <c r="I1177" s="4"/>
      <c r="J1177" s="4"/>
    </row>
    <row r="1178" spans="1:10" x14ac:dyDescent="0.25">
      <c r="A1178" s="1"/>
      <c r="B1178" s="1"/>
      <c r="C1178" s="4"/>
      <c r="D1178" s="4"/>
      <c r="E1178" s="4"/>
      <c r="F1178" s="4"/>
      <c r="G1178" s="4"/>
      <c r="H1178" s="4"/>
      <c r="I1178" s="4"/>
      <c r="J1178" s="4"/>
    </row>
    <row r="1179" spans="1:10" x14ac:dyDescent="0.25">
      <c r="A1179" s="1"/>
      <c r="B1179" s="1"/>
      <c r="C1179" s="4"/>
      <c r="D1179" s="4"/>
      <c r="E1179" s="4"/>
      <c r="F1179" s="4"/>
      <c r="G1179" s="4"/>
      <c r="H1179" s="4"/>
      <c r="I1179" s="4"/>
      <c r="J1179" s="4"/>
    </row>
    <row r="1180" spans="1:10" x14ac:dyDescent="0.25">
      <c r="A1180" s="1"/>
      <c r="B1180" s="1"/>
      <c r="C1180" s="4"/>
      <c r="D1180" s="4"/>
      <c r="E1180" s="4"/>
      <c r="F1180" s="4"/>
      <c r="G1180" s="4"/>
      <c r="H1180" s="4"/>
      <c r="I1180" s="4"/>
      <c r="J1180" s="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0"/>
  <sheetViews>
    <sheetView topLeftCell="A202" workbookViewId="0">
      <selection activeCell="A149" sqref="A149:E149"/>
    </sheetView>
  </sheetViews>
  <sheetFormatPr baseColWidth="10" defaultRowHeight="15" x14ac:dyDescent="0.25"/>
  <cols>
    <col min="2" max="2" width="38.5703125" customWidth="1"/>
    <col min="3" max="3" width="15.28515625" style="5" customWidth="1"/>
    <col min="4" max="4" width="13.5703125" style="5" customWidth="1"/>
    <col min="5" max="5" width="13.85546875" style="5" customWidth="1"/>
    <col min="6" max="9" width="11.42578125" style="5"/>
    <col min="10" max="10" width="17.7109375" style="5" customWidth="1"/>
  </cols>
  <sheetData>
    <row r="1" spans="1:10" ht="18.75" x14ac:dyDescent="0.3">
      <c r="C1" s="2" t="s">
        <v>8</v>
      </c>
    </row>
    <row r="3" spans="1:10" ht="18.75" x14ac:dyDescent="0.3">
      <c r="A3" s="2" t="s">
        <v>0</v>
      </c>
      <c r="B3" s="10" t="s">
        <v>9</v>
      </c>
      <c r="C3" s="2" t="s">
        <v>1</v>
      </c>
      <c r="D3" s="2" t="s">
        <v>2</v>
      </c>
      <c r="E3" s="3" t="s">
        <v>3</v>
      </c>
      <c r="F3" s="2"/>
      <c r="G3" s="2"/>
      <c r="H3" s="2"/>
      <c r="I3" s="2"/>
      <c r="J3" s="2"/>
    </row>
    <row r="4" spans="1:10" x14ac:dyDescent="0.25">
      <c r="A4" s="1"/>
      <c r="B4" s="11" t="s">
        <v>10</v>
      </c>
      <c r="C4" s="4"/>
      <c r="D4" s="4"/>
      <c r="E4" s="4">
        <f>C4-D4</f>
        <v>0</v>
      </c>
      <c r="F4" s="4"/>
      <c r="G4" s="4"/>
      <c r="H4" s="4"/>
      <c r="I4" s="4"/>
      <c r="J4" s="4"/>
    </row>
    <row r="5" spans="1:10" x14ac:dyDescent="0.25">
      <c r="A5" s="1"/>
      <c r="B5" s="11" t="s">
        <v>11</v>
      </c>
      <c r="C5" s="4"/>
      <c r="D5" s="4"/>
      <c r="E5" s="4">
        <f>E4+C5-D5</f>
        <v>0</v>
      </c>
      <c r="F5" s="4"/>
      <c r="G5" s="4"/>
      <c r="H5" s="4"/>
      <c r="I5" s="4"/>
      <c r="J5" s="4"/>
    </row>
    <row r="6" spans="1:10" x14ac:dyDescent="0.25">
      <c r="A6" s="1"/>
      <c r="B6" s="11" t="s">
        <v>12</v>
      </c>
      <c r="C6" s="4"/>
      <c r="D6" s="4"/>
      <c r="E6" s="4">
        <f t="shared" ref="E6:E23" si="0">E5+C6-D6</f>
        <v>0</v>
      </c>
      <c r="F6" s="4"/>
      <c r="G6" s="4"/>
      <c r="H6" s="4"/>
      <c r="I6" s="4"/>
      <c r="J6" s="4"/>
    </row>
    <row r="7" spans="1:10" x14ac:dyDescent="0.25">
      <c r="A7" s="1"/>
      <c r="B7" s="11" t="s">
        <v>13</v>
      </c>
      <c r="C7" s="4"/>
      <c r="D7" s="4"/>
      <c r="E7" s="4">
        <f t="shared" si="0"/>
        <v>0</v>
      </c>
      <c r="F7" s="4"/>
      <c r="G7" s="4"/>
      <c r="H7" s="4"/>
      <c r="I7" s="4"/>
      <c r="J7" s="4"/>
    </row>
    <row r="8" spans="1:10" x14ac:dyDescent="0.25">
      <c r="A8" s="1"/>
      <c r="B8" s="11" t="s">
        <v>14</v>
      </c>
      <c r="C8" s="4"/>
      <c r="D8" s="4"/>
      <c r="E8" s="4">
        <f t="shared" si="0"/>
        <v>0</v>
      </c>
      <c r="F8" s="4"/>
      <c r="G8" s="4"/>
      <c r="H8" s="4"/>
      <c r="I8" s="4"/>
      <c r="J8" s="4"/>
    </row>
    <row r="9" spans="1:10" x14ac:dyDescent="0.25">
      <c r="A9" s="1"/>
      <c r="B9" s="11" t="s">
        <v>15</v>
      </c>
      <c r="C9" s="4"/>
      <c r="D9" s="4"/>
      <c r="E9" s="4">
        <f t="shared" si="0"/>
        <v>0</v>
      </c>
      <c r="F9" s="4"/>
      <c r="G9" s="4"/>
      <c r="H9" s="4"/>
      <c r="I9" s="4"/>
      <c r="J9" s="4"/>
    </row>
    <row r="10" spans="1:10" x14ac:dyDescent="0.25">
      <c r="A10" s="1"/>
      <c r="B10" s="11" t="s">
        <v>16</v>
      </c>
      <c r="C10" s="4"/>
      <c r="D10" s="4"/>
      <c r="E10" s="4">
        <f t="shared" si="0"/>
        <v>0</v>
      </c>
      <c r="F10" s="4"/>
      <c r="G10" s="4"/>
      <c r="H10" s="4"/>
      <c r="I10" s="4"/>
      <c r="J10" s="4"/>
    </row>
    <row r="11" spans="1:10" x14ac:dyDescent="0.25">
      <c r="A11" s="1"/>
      <c r="B11" s="11" t="s">
        <v>17</v>
      </c>
      <c r="C11" s="4"/>
      <c r="D11" s="4"/>
      <c r="E11" s="4">
        <f t="shared" si="0"/>
        <v>0</v>
      </c>
      <c r="F11" s="4"/>
      <c r="G11" s="4"/>
      <c r="H11" s="4"/>
      <c r="I11" s="4"/>
      <c r="J11" s="4"/>
    </row>
    <row r="12" spans="1:10" x14ac:dyDescent="0.25">
      <c r="A12" s="1"/>
      <c r="B12" s="11" t="s">
        <v>18</v>
      </c>
      <c r="C12" s="4"/>
      <c r="D12" s="4"/>
      <c r="E12" s="4">
        <f t="shared" si="0"/>
        <v>0</v>
      </c>
      <c r="F12" s="4"/>
      <c r="G12" s="4"/>
      <c r="H12" s="4"/>
      <c r="I12" s="4"/>
      <c r="J12" s="4"/>
    </row>
    <row r="13" spans="1:10" x14ac:dyDescent="0.25">
      <c r="A13" s="1"/>
      <c r="B13" s="11" t="s">
        <v>19</v>
      </c>
      <c r="C13" s="4"/>
      <c r="D13" s="4"/>
      <c r="E13" s="4">
        <f t="shared" si="0"/>
        <v>0</v>
      </c>
      <c r="F13" s="4"/>
      <c r="G13" s="4"/>
      <c r="H13" s="4"/>
      <c r="I13" s="4"/>
      <c r="J13" s="4"/>
    </row>
    <row r="14" spans="1:10" x14ac:dyDescent="0.25">
      <c r="A14" s="1"/>
      <c r="B14" s="11" t="s">
        <v>20</v>
      </c>
      <c r="C14" s="4"/>
      <c r="D14" s="4"/>
      <c r="E14" s="4">
        <f t="shared" si="0"/>
        <v>0</v>
      </c>
      <c r="F14" s="4"/>
      <c r="G14" s="4"/>
      <c r="H14" s="4"/>
      <c r="I14" s="4"/>
      <c r="J14" s="4"/>
    </row>
    <row r="15" spans="1:10" x14ac:dyDescent="0.25">
      <c r="A15" s="1"/>
      <c r="B15" s="11" t="s">
        <v>21</v>
      </c>
      <c r="C15" s="4"/>
      <c r="D15" s="4"/>
      <c r="E15" s="4">
        <f t="shared" si="0"/>
        <v>0</v>
      </c>
      <c r="F15" s="4"/>
      <c r="G15" s="4"/>
      <c r="H15" s="4"/>
      <c r="I15" s="4"/>
      <c r="J15" s="4"/>
    </row>
    <row r="16" spans="1:10" x14ac:dyDescent="0.25">
      <c r="A16" s="1"/>
      <c r="B16" s="11" t="s">
        <v>22</v>
      </c>
      <c r="C16" s="4"/>
      <c r="D16" s="4"/>
      <c r="E16" s="4">
        <f t="shared" si="0"/>
        <v>0</v>
      </c>
      <c r="F16" s="4"/>
      <c r="G16" s="4"/>
      <c r="H16" s="4"/>
      <c r="I16" s="4"/>
      <c r="J16" s="4"/>
    </row>
    <row r="17" spans="1:10" x14ac:dyDescent="0.25">
      <c r="A17" s="1"/>
      <c r="B17" s="11" t="s">
        <v>23</v>
      </c>
      <c r="C17" s="4"/>
      <c r="D17" s="4"/>
      <c r="E17" s="4">
        <f t="shared" si="0"/>
        <v>0</v>
      </c>
      <c r="F17" s="4"/>
      <c r="G17" s="4"/>
      <c r="H17" s="4"/>
      <c r="I17" s="4"/>
      <c r="J17" s="4"/>
    </row>
    <row r="18" spans="1:10" x14ac:dyDescent="0.25">
      <c r="A18" s="1"/>
      <c r="B18" s="11" t="s">
        <v>24</v>
      </c>
      <c r="C18" s="4"/>
      <c r="D18" s="4"/>
      <c r="E18" s="4">
        <f t="shared" si="0"/>
        <v>0</v>
      </c>
      <c r="F18" s="4"/>
      <c r="G18" s="4"/>
      <c r="H18" s="4"/>
      <c r="I18" s="4"/>
      <c r="J18" s="4"/>
    </row>
    <row r="19" spans="1:10" x14ac:dyDescent="0.25">
      <c r="A19" s="1"/>
      <c r="B19" s="11" t="s">
        <v>25</v>
      </c>
      <c r="C19" s="4"/>
      <c r="D19" s="4"/>
      <c r="E19" s="4">
        <f t="shared" si="0"/>
        <v>0</v>
      </c>
      <c r="F19" s="4"/>
      <c r="G19" s="4"/>
      <c r="H19" s="4"/>
      <c r="I19" s="4"/>
      <c r="J19" s="4"/>
    </row>
    <row r="20" spans="1:10" x14ac:dyDescent="0.25">
      <c r="A20" s="1"/>
      <c r="B20" s="11" t="s">
        <v>26</v>
      </c>
      <c r="C20" s="4"/>
      <c r="D20" s="4"/>
      <c r="E20" s="4">
        <f t="shared" si="0"/>
        <v>0</v>
      </c>
      <c r="F20" s="4"/>
      <c r="G20" s="4"/>
      <c r="H20" s="4"/>
      <c r="I20" s="4"/>
      <c r="J20" s="4"/>
    </row>
    <row r="21" spans="1:10" x14ac:dyDescent="0.25">
      <c r="A21" s="1"/>
      <c r="B21" s="11" t="s">
        <v>27</v>
      </c>
      <c r="C21" s="4"/>
      <c r="D21" s="4"/>
      <c r="E21" s="4">
        <f t="shared" si="0"/>
        <v>0</v>
      </c>
      <c r="F21" s="4"/>
      <c r="G21" s="4"/>
      <c r="H21" s="4"/>
      <c r="I21" s="4"/>
      <c r="J21" s="4"/>
    </row>
    <row r="22" spans="1:10" x14ac:dyDescent="0.25">
      <c r="A22" s="1"/>
      <c r="B22" s="11" t="s">
        <v>28</v>
      </c>
      <c r="C22" s="4"/>
      <c r="D22" s="4"/>
      <c r="E22" s="4">
        <f t="shared" si="0"/>
        <v>0</v>
      </c>
      <c r="F22" s="4"/>
      <c r="G22" s="4"/>
      <c r="H22" s="4"/>
      <c r="I22" s="4"/>
      <c r="J22" s="4"/>
    </row>
    <row r="23" spans="1:10" x14ac:dyDescent="0.25">
      <c r="A23" s="1"/>
      <c r="B23" s="11" t="s">
        <v>29</v>
      </c>
      <c r="C23" s="4"/>
      <c r="D23" s="4"/>
      <c r="E23" s="4">
        <f t="shared" si="0"/>
        <v>0</v>
      </c>
      <c r="F23" s="4"/>
      <c r="G23" s="4"/>
      <c r="H23" s="4"/>
      <c r="I23" s="4"/>
      <c r="J23" s="4"/>
    </row>
    <row r="24" spans="1:10" x14ac:dyDescent="0.25">
      <c r="A24" s="1"/>
      <c r="B24" s="11" t="s">
        <v>30</v>
      </c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1"/>
      <c r="B25" s="11" t="s">
        <v>31</v>
      </c>
      <c r="C25" s="4"/>
      <c r="D25" s="4"/>
      <c r="E25" s="4"/>
      <c r="F25" s="4"/>
      <c r="G25" s="4"/>
      <c r="H25" s="4"/>
      <c r="I25" s="4"/>
      <c r="J25" s="4"/>
    </row>
    <row r="26" spans="1:10" x14ac:dyDescent="0.25">
      <c r="A26" s="1"/>
      <c r="B26" s="11" t="s">
        <v>32</v>
      </c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s="1"/>
      <c r="B27" s="11" t="s">
        <v>33</v>
      </c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1"/>
      <c r="B28" s="11" t="s">
        <v>34</v>
      </c>
      <c r="C28" s="4"/>
      <c r="D28" s="4"/>
      <c r="E28" s="4"/>
      <c r="F28" s="4"/>
      <c r="G28" s="4"/>
      <c r="H28" s="4"/>
      <c r="I28" s="4"/>
      <c r="J28" s="4"/>
    </row>
    <row r="29" spans="1:10" x14ac:dyDescent="0.25">
      <c r="A29" s="1"/>
      <c r="B29" s="11" t="s">
        <v>35</v>
      </c>
      <c r="C29" s="4"/>
      <c r="D29" s="4"/>
      <c r="E29" s="4"/>
      <c r="F29" s="4"/>
      <c r="G29" s="4"/>
      <c r="H29" s="4"/>
      <c r="I29" s="4"/>
      <c r="J29" s="4"/>
    </row>
    <row r="30" spans="1:10" x14ac:dyDescent="0.25">
      <c r="A30" s="1"/>
      <c r="B30" s="11" t="s">
        <v>36</v>
      </c>
      <c r="C30" s="4"/>
      <c r="D30" s="4"/>
      <c r="E30" s="4"/>
      <c r="F30" s="4"/>
      <c r="G30" s="4"/>
      <c r="H30" s="4"/>
      <c r="I30" s="4"/>
      <c r="J30" s="4"/>
    </row>
    <row r="31" spans="1:10" x14ac:dyDescent="0.25">
      <c r="A31" s="1"/>
      <c r="B31" s="11" t="s">
        <v>37</v>
      </c>
      <c r="C31" s="4"/>
      <c r="D31" s="4"/>
      <c r="E31" s="4"/>
      <c r="F31" s="4"/>
      <c r="G31" s="4"/>
      <c r="H31" s="4"/>
      <c r="I31" s="4"/>
      <c r="J31" s="4"/>
    </row>
    <row r="32" spans="1:10" x14ac:dyDescent="0.25">
      <c r="A32" s="1"/>
      <c r="B32" s="11" t="s">
        <v>38</v>
      </c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1"/>
      <c r="B33" s="11" t="s">
        <v>39</v>
      </c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1"/>
      <c r="B34" s="11" t="s">
        <v>40</v>
      </c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1"/>
      <c r="B35" s="11" t="s">
        <v>41</v>
      </c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1"/>
      <c r="B36" s="12" t="s">
        <v>42</v>
      </c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1"/>
      <c r="B37" s="12" t="s">
        <v>43</v>
      </c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1"/>
      <c r="B38" s="12" t="s">
        <v>44</v>
      </c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1"/>
      <c r="B39" s="12" t="s">
        <v>45</v>
      </c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1"/>
      <c r="B40" s="12" t="s">
        <v>46</v>
      </c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1"/>
      <c r="B41" s="12" t="s">
        <v>47</v>
      </c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1"/>
      <c r="B42" s="12" t="s">
        <v>48</v>
      </c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1"/>
      <c r="B43" s="12" t="s">
        <v>49</v>
      </c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1"/>
      <c r="B44" s="11" t="s">
        <v>50</v>
      </c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1"/>
      <c r="B45" s="11" t="s">
        <v>51</v>
      </c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1"/>
      <c r="B46" s="11" t="s">
        <v>52</v>
      </c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1"/>
      <c r="B47" s="11" t="s">
        <v>53</v>
      </c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1"/>
      <c r="B48" s="11" t="s">
        <v>54</v>
      </c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1"/>
      <c r="B49" s="11" t="s">
        <v>55</v>
      </c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1"/>
      <c r="B50" s="11" t="s">
        <v>56</v>
      </c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1"/>
      <c r="B51" s="11" t="s">
        <v>57</v>
      </c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1"/>
      <c r="B52" s="11" t="s">
        <v>58</v>
      </c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1"/>
      <c r="B53" s="11" t="s">
        <v>59</v>
      </c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1"/>
      <c r="B54" s="11" t="s">
        <v>60</v>
      </c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1"/>
      <c r="B55" s="11" t="s">
        <v>61</v>
      </c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1"/>
      <c r="B56" s="11" t="s">
        <v>62</v>
      </c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1"/>
      <c r="B57" s="11" t="s">
        <v>63</v>
      </c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1"/>
      <c r="B58" s="11" t="s">
        <v>64</v>
      </c>
      <c r="C58" s="4"/>
      <c r="D58" s="4"/>
      <c r="E58" s="4"/>
      <c r="F58" s="4"/>
      <c r="G58" s="4"/>
      <c r="H58" s="4"/>
      <c r="I58" s="4"/>
      <c r="J58" s="4"/>
    </row>
    <row r="59" spans="1:10" x14ac:dyDescent="0.25">
      <c r="A59" s="1"/>
      <c r="B59" s="11" t="s">
        <v>65</v>
      </c>
      <c r="C59" s="4"/>
      <c r="D59" s="4"/>
      <c r="E59" s="4"/>
      <c r="F59" s="4"/>
      <c r="G59" s="4"/>
      <c r="H59" s="4"/>
      <c r="I59" s="4"/>
      <c r="J59" s="4"/>
    </row>
    <row r="60" spans="1:10" x14ac:dyDescent="0.25">
      <c r="A60" s="1"/>
      <c r="B60" s="11" t="s">
        <v>66</v>
      </c>
      <c r="C60" s="4"/>
      <c r="D60" s="4"/>
      <c r="E60" s="4"/>
      <c r="F60" s="4"/>
      <c r="G60" s="4"/>
      <c r="H60" s="4"/>
      <c r="I60" s="4"/>
      <c r="J60" s="4"/>
    </row>
    <row r="61" spans="1:10" x14ac:dyDescent="0.25">
      <c r="A61" s="1"/>
      <c r="B61" s="11" t="s">
        <v>67</v>
      </c>
      <c r="C61" s="4"/>
      <c r="D61" s="4"/>
      <c r="E61" s="4"/>
      <c r="F61" s="4"/>
      <c r="G61" s="4"/>
      <c r="H61" s="4"/>
      <c r="I61" s="4"/>
      <c r="J61" s="4"/>
    </row>
    <row r="62" spans="1:10" x14ac:dyDescent="0.25">
      <c r="A62" s="1"/>
      <c r="B62" s="11" t="s">
        <v>68</v>
      </c>
      <c r="C62" s="4"/>
      <c r="D62" s="4"/>
      <c r="E62" s="4"/>
      <c r="F62" s="4"/>
      <c r="G62" s="4"/>
      <c r="H62" s="4"/>
      <c r="I62" s="4"/>
      <c r="J62" s="4"/>
    </row>
    <row r="63" spans="1:10" x14ac:dyDescent="0.25">
      <c r="A63" s="1"/>
      <c r="B63" s="11" t="s">
        <v>69</v>
      </c>
      <c r="C63" s="4"/>
      <c r="D63" s="4"/>
      <c r="E63" s="4"/>
      <c r="F63" s="4"/>
      <c r="G63" s="4"/>
      <c r="H63" s="4"/>
      <c r="I63" s="4"/>
      <c r="J63" s="4"/>
    </row>
    <row r="64" spans="1:10" x14ac:dyDescent="0.25">
      <c r="A64" s="1"/>
      <c r="B64" s="11" t="s">
        <v>70</v>
      </c>
      <c r="C64" s="4"/>
      <c r="D64" s="4"/>
      <c r="E64" s="4"/>
      <c r="F64" s="4"/>
      <c r="G64" s="4"/>
      <c r="H64" s="4"/>
      <c r="I64" s="4"/>
      <c r="J64" s="4"/>
    </row>
    <row r="65" spans="1:10" x14ac:dyDescent="0.25">
      <c r="A65" s="1"/>
      <c r="B65" s="11" t="s">
        <v>71</v>
      </c>
      <c r="C65" s="4"/>
      <c r="D65" s="4"/>
      <c r="E65" s="4"/>
      <c r="F65" s="4"/>
      <c r="G65" s="4"/>
      <c r="H65" s="4"/>
      <c r="I65" s="4"/>
      <c r="J65" s="4"/>
    </row>
    <row r="66" spans="1:10" x14ac:dyDescent="0.25">
      <c r="A66" s="1"/>
      <c r="B66" s="11" t="s">
        <v>72</v>
      </c>
      <c r="C66" s="4"/>
      <c r="D66" s="4"/>
      <c r="E66" s="4"/>
      <c r="F66" s="4"/>
      <c r="G66" s="4"/>
      <c r="H66" s="4"/>
      <c r="I66" s="4"/>
      <c r="J66" s="4"/>
    </row>
    <row r="67" spans="1:10" x14ac:dyDescent="0.25">
      <c r="A67" s="1"/>
      <c r="B67" s="11" t="s">
        <v>73</v>
      </c>
      <c r="C67" s="4"/>
      <c r="D67" s="4"/>
      <c r="E67" s="4"/>
      <c r="F67" s="4"/>
      <c r="G67" s="4"/>
      <c r="H67" s="4"/>
      <c r="I67" s="4"/>
      <c r="J67" s="4"/>
    </row>
    <row r="68" spans="1:10" x14ac:dyDescent="0.25">
      <c r="A68" s="1"/>
      <c r="B68" s="11" t="s">
        <v>74</v>
      </c>
      <c r="C68" s="4"/>
      <c r="D68" s="4"/>
      <c r="E68" s="4"/>
      <c r="F68" s="4"/>
      <c r="G68" s="4"/>
      <c r="H68" s="4"/>
      <c r="I68" s="4"/>
      <c r="J68" s="4"/>
    </row>
    <row r="69" spans="1:10" x14ac:dyDescent="0.25">
      <c r="A69" s="1"/>
      <c r="B69" s="11" t="s">
        <v>75</v>
      </c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1"/>
      <c r="B70" s="11" t="s">
        <v>76</v>
      </c>
      <c r="C70" s="4"/>
      <c r="D70" s="4"/>
      <c r="E70" s="4"/>
      <c r="F70" s="4">
        <f t="shared" ref="F70:F133" si="1">F69+C70-D70</f>
        <v>0</v>
      </c>
      <c r="G70" s="4"/>
      <c r="H70" s="4"/>
      <c r="I70" s="4"/>
      <c r="J70" s="4"/>
    </row>
    <row r="71" spans="1:10" x14ac:dyDescent="0.25">
      <c r="A71" s="1"/>
      <c r="B71" s="11" t="s">
        <v>77</v>
      </c>
      <c r="C71" s="4"/>
      <c r="D71" s="4"/>
      <c r="E71" s="4"/>
      <c r="F71" s="4">
        <f t="shared" si="1"/>
        <v>0</v>
      </c>
      <c r="G71" s="4"/>
      <c r="H71" s="4"/>
      <c r="I71" s="4"/>
      <c r="J71" s="4"/>
    </row>
    <row r="72" spans="1:10" x14ac:dyDescent="0.25">
      <c r="A72" s="1"/>
      <c r="B72" s="11" t="s">
        <v>78</v>
      </c>
      <c r="C72" s="4"/>
      <c r="D72" s="4"/>
      <c r="E72" s="4"/>
      <c r="F72" s="4">
        <f t="shared" si="1"/>
        <v>0</v>
      </c>
      <c r="G72" s="4"/>
      <c r="H72" s="4"/>
      <c r="I72" s="4"/>
      <c r="J72" s="4"/>
    </row>
    <row r="73" spans="1:10" x14ac:dyDescent="0.25">
      <c r="A73" s="1"/>
      <c r="B73" s="11" t="s">
        <v>79</v>
      </c>
      <c r="C73" s="4"/>
      <c r="D73" s="4"/>
      <c r="E73" s="4"/>
      <c r="F73" s="4">
        <f t="shared" si="1"/>
        <v>0</v>
      </c>
      <c r="G73" s="4"/>
      <c r="H73" s="4"/>
      <c r="I73" s="4"/>
      <c r="J73" s="4"/>
    </row>
    <row r="74" spans="1:10" x14ac:dyDescent="0.25">
      <c r="A74" s="1"/>
      <c r="B74" s="11" t="s">
        <v>80</v>
      </c>
      <c r="C74" s="4"/>
      <c r="D74" s="4"/>
      <c r="E74" s="4"/>
      <c r="F74" s="4">
        <f t="shared" si="1"/>
        <v>0</v>
      </c>
      <c r="G74" s="4"/>
      <c r="H74" s="4"/>
      <c r="I74" s="4"/>
      <c r="J74" s="4"/>
    </row>
    <row r="75" spans="1:10" x14ac:dyDescent="0.25">
      <c r="A75" s="1"/>
      <c r="B75" s="11" t="s">
        <v>81</v>
      </c>
      <c r="C75" s="4"/>
      <c r="D75" s="4"/>
      <c r="E75" s="4"/>
      <c r="F75" s="4">
        <f t="shared" si="1"/>
        <v>0</v>
      </c>
      <c r="G75" s="4"/>
      <c r="H75" s="4"/>
      <c r="I75" s="4"/>
      <c r="J75" s="4"/>
    </row>
    <row r="76" spans="1:10" x14ac:dyDescent="0.25">
      <c r="A76" s="1"/>
      <c r="B76" s="11" t="s">
        <v>82</v>
      </c>
      <c r="C76" s="4"/>
      <c r="D76" s="4"/>
      <c r="E76" s="4"/>
      <c r="F76" s="4">
        <f t="shared" si="1"/>
        <v>0</v>
      </c>
      <c r="G76" s="4"/>
      <c r="H76" s="4"/>
      <c r="I76" s="4"/>
      <c r="J76" s="4"/>
    </row>
    <row r="77" spans="1:10" x14ac:dyDescent="0.25">
      <c r="A77" s="1"/>
      <c r="B77" s="11" t="s">
        <v>11</v>
      </c>
      <c r="C77" s="4"/>
      <c r="D77" s="4"/>
      <c r="E77" s="4"/>
      <c r="F77" s="4">
        <f t="shared" si="1"/>
        <v>0</v>
      </c>
      <c r="G77" s="4"/>
      <c r="H77" s="4"/>
      <c r="I77" s="4"/>
      <c r="J77" s="4"/>
    </row>
    <row r="78" spans="1:10" x14ac:dyDescent="0.25">
      <c r="A78" s="1"/>
      <c r="B78" s="11" t="s">
        <v>83</v>
      </c>
      <c r="C78" s="4"/>
      <c r="D78" s="4"/>
      <c r="E78" s="4"/>
      <c r="F78" s="4">
        <f t="shared" si="1"/>
        <v>0</v>
      </c>
      <c r="G78" s="4"/>
      <c r="H78" s="4"/>
      <c r="I78" s="4"/>
      <c r="J78" s="4"/>
    </row>
    <row r="79" spans="1:10" x14ac:dyDescent="0.25">
      <c r="A79" s="1"/>
      <c r="B79" s="11" t="s">
        <v>84</v>
      </c>
      <c r="C79" s="4"/>
      <c r="D79" s="4"/>
      <c r="E79" s="4"/>
      <c r="F79" s="4">
        <f t="shared" si="1"/>
        <v>0</v>
      </c>
      <c r="G79" s="4"/>
      <c r="H79" s="4"/>
      <c r="I79" s="4"/>
      <c r="J79" s="4"/>
    </row>
    <row r="80" spans="1:10" x14ac:dyDescent="0.25">
      <c r="A80" s="1"/>
      <c r="B80" s="11" t="s">
        <v>85</v>
      </c>
      <c r="C80" s="4"/>
      <c r="D80" s="4"/>
      <c r="E80" s="4"/>
      <c r="F80" s="4">
        <f t="shared" si="1"/>
        <v>0</v>
      </c>
      <c r="G80" s="4"/>
      <c r="H80" s="4"/>
      <c r="I80" s="4"/>
      <c r="J80" s="4"/>
    </row>
    <row r="81" spans="1:10" x14ac:dyDescent="0.25">
      <c r="A81" s="1"/>
      <c r="B81" s="11" t="s">
        <v>86</v>
      </c>
      <c r="C81" s="4"/>
      <c r="D81" s="4"/>
      <c r="E81" s="4"/>
      <c r="F81" s="4">
        <f t="shared" si="1"/>
        <v>0</v>
      </c>
      <c r="G81" s="4"/>
      <c r="H81" s="4"/>
      <c r="I81" s="4"/>
      <c r="J81" s="4"/>
    </row>
    <row r="82" spans="1:10" x14ac:dyDescent="0.25">
      <c r="A82" s="1"/>
      <c r="B82" s="11" t="s">
        <v>87</v>
      </c>
      <c r="C82" s="4"/>
      <c r="D82" s="4"/>
      <c r="E82" s="4"/>
      <c r="F82" s="4">
        <f t="shared" si="1"/>
        <v>0</v>
      </c>
      <c r="G82" s="4"/>
      <c r="H82" s="4"/>
      <c r="I82" s="4"/>
      <c r="J82" s="4"/>
    </row>
    <row r="83" spans="1:10" x14ac:dyDescent="0.25">
      <c r="A83" s="1"/>
      <c r="B83" s="11" t="s">
        <v>88</v>
      </c>
      <c r="C83" s="4"/>
      <c r="D83" s="4"/>
      <c r="E83" s="4"/>
      <c r="F83" s="4">
        <f t="shared" si="1"/>
        <v>0</v>
      </c>
      <c r="G83" s="4"/>
      <c r="H83" s="4"/>
      <c r="I83" s="4"/>
      <c r="J83" s="4"/>
    </row>
    <row r="84" spans="1:10" x14ac:dyDescent="0.25">
      <c r="A84" s="1"/>
      <c r="B84" s="11" t="s">
        <v>89</v>
      </c>
      <c r="C84" s="4"/>
      <c r="D84" s="4"/>
      <c r="E84" s="4"/>
      <c r="F84" s="4">
        <f t="shared" si="1"/>
        <v>0</v>
      </c>
      <c r="G84" s="4"/>
      <c r="H84" s="4"/>
      <c r="I84" s="4"/>
      <c r="J84" s="4"/>
    </row>
    <row r="85" spans="1:10" x14ac:dyDescent="0.25">
      <c r="A85" s="1"/>
      <c r="B85" s="11" t="s">
        <v>90</v>
      </c>
      <c r="C85" s="4"/>
      <c r="D85" s="4"/>
      <c r="E85" s="4"/>
      <c r="F85" s="4">
        <f t="shared" si="1"/>
        <v>0</v>
      </c>
      <c r="G85" s="4"/>
      <c r="H85" s="4"/>
      <c r="I85" s="4"/>
      <c r="J85" s="4"/>
    </row>
    <row r="86" spans="1:10" x14ac:dyDescent="0.25">
      <c r="A86" s="1"/>
      <c r="B86" s="11" t="s">
        <v>91</v>
      </c>
      <c r="C86" s="4"/>
      <c r="D86" s="4"/>
      <c r="E86" s="4"/>
      <c r="F86" s="4">
        <f t="shared" si="1"/>
        <v>0</v>
      </c>
      <c r="G86" s="4"/>
      <c r="H86" s="4"/>
      <c r="I86" s="4"/>
      <c r="J86" s="4"/>
    </row>
    <row r="87" spans="1:10" x14ac:dyDescent="0.25">
      <c r="A87" s="1"/>
      <c r="B87" s="11" t="s">
        <v>92</v>
      </c>
      <c r="C87" s="4"/>
      <c r="D87" s="4"/>
      <c r="E87" s="4"/>
      <c r="F87" s="4">
        <f t="shared" si="1"/>
        <v>0</v>
      </c>
      <c r="G87" s="4"/>
      <c r="H87" s="4"/>
      <c r="I87" s="4"/>
      <c r="J87" s="4"/>
    </row>
    <row r="88" spans="1:10" x14ac:dyDescent="0.25">
      <c r="A88" s="1"/>
      <c r="B88" s="11" t="s">
        <v>93</v>
      </c>
      <c r="C88" s="4"/>
      <c r="D88" s="4"/>
      <c r="E88" s="4"/>
      <c r="F88" s="4">
        <f t="shared" si="1"/>
        <v>0</v>
      </c>
      <c r="G88" s="4"/>
      <c r="H88" s="4"/>
      <c r="I88" s="4"/>
      <c r="J88" s="4"/>
    </row>
    <row r="89" spans="1:10" x14ac:dyDescent="0.25">
      <c r="A89" s="1"/>
      <c r="B89" s="11" t="s">
        <v>94</v>
      </c>
      <c r="C89" s="4"/>
      <c r="D89" s="4"/>
      <c r="E89" s="4"/>
      <c r="F89" s="4">
        <f t="shared" si="1"/>
        <v>0</v>
      </c>
      <c r="G89" s="4"/>
      <c r="H89" s="4"/>
      <c r="I89" s="4"/>
      <c r="J89" s="4"/>
    </row>
    <row r="90" spans="1:10" x14ac:dyDescent="0.25">
      <c r="A90" s="1"/>
      <c r="B90" s="11" t="s">
        <v>95</v>
      </c>
      <c r="C90" s="4"/>
      <c r="D90" s="4"/>
      <c r="E90" s="4"/>
      <c r="F90" s="4">
        <f t="shared" si="1"/>
        <v>0</v>
      </c>
      <c r="G90" s="4"/>
      <c r="H90" s="4"/>
      <c r="I90" s="4"/>
      <c r="J90" s="4"/>
    </row>
    <row r="91" spans="1:10" x14ac:dyDescent="0.25">
      <c r="A91" s="1"/>
      <c r="B91" s="11" t="s">
        <v>96</v>
      </c>
      <c r="C91" s="4"/>
      <c r="D91" s="4"/>
      <c r="E91" s="4"/>
      <c r="F91" s="4">
        <f t="shared" si="1"/>
        <v>0</v>
      </c>
      <c r="G91" s="4"/>
      <c r="H91" s="4"/>
      <c r="I91" s="4"/>
      <c r="J91" s="4"/>
    </row>
    <row r="92" spans="1:10" x14ac:dyDescent="0.25">
      <c r="A92" s="1"/>
      <c r="B92" s="11" t="s">
        <v>97</v>
      </c>
      <c r="C92" s="4"/>
      <c r="D92" s="4"/>
      <c r="E92" s="4"/>
      <c r="F92" s="4">
        <f t="shared" si="1"/>
        <v>0</v>
      </c>
      <c r="G92" s="4"/>
      <c r="H92" s="4"/>
      <c r="I92" s="4"/>
      <c r="J92" s="4"/>
    </row>
    <row r="93" spans="1:10" x14ac:dyDescent="0.25">
      <c r="A93" s="1"/>
      <c r="B93" s="11" t="s">
        <v>98</v>
      </c>
      <c r="C93" s="4"/>
      <c r="D93" s="4"/>
      <c r="E93" s="4"/>
      <c r="F93" s="4">
        <f t="shared" si="1"/>
        <v>0</v>
      </c>
      <c r="G93" s="4"/>
      <c r="H93" s="4"/>
      <c r="I93" s="4"/>
      <c r="J93" s="4"/>
    </row>
    <row r="94" spans="1:10" x14ac:dyDescent="0.25">
      <c r="A94" s="1"/>
      <c r="B94" s="11" t="s">
        <v>99</v>
      </c>
      <c r="C94" s="4"/>
      <c r="D94" s="4"/>
      <c r="E94" s="4"/>
      <c r="F94" s="4">
        <f t="shared" si="1"/>
        <v>0</v>
      </c>
      <c r="G94" s="4"/>
      <c r="H94" s="4"/>
      <c r="I94" s="4"/>
      <c r="J94" s="4"/>
    </row>
    <row r="95" spans="1:10" x14ac:dyDescent="0.25">
      <c r="A95" s="1"/>
      <c r="B95" s="11" t="s">
        <v>100</v>
      </c>
      <c r="C95" s="4"/>
      <c r="D95" s="4"/>
      <c r="E95" s="4"/>
      <c r="F95" s="4">
        <f t="shared" si="1"/>
        <v>0</v>
      </c>
      <c r="G95" s="4"/>
      <c r="H95" s="4"/>
      <c r="I95" s="4"/>
      <c r="J95" s="4"/>
    </row>
    <row r="96" spans="1:10" x14ac:dyDescent="0.25">
      <c r="A96" s="1"/>
      <c r="B96" s="11" t="s">
        <v>101</v>
      </c>
      <c r="C96" s="4"/>
      <c r="D96" s="4"/>
      <c r="E96" s="4"/>
      <c r="F96" s="4">
        <f t="shared" si="1"/>
        <v>0</v>
      </c>
      <c r="G96" s="4"/>
      <c r="H96" s="4"/>
      <c r="I96" s="4"/>
      <c r="J96" s="4"/>
    </row>
    <row r="97" spans="1:10" x14ac:dyDescent="0.25">
      <c r="A97" s="1"/>
      <c r="B97" s="11" t="s">
        <v>102</v>
      </c>
      <c r="C97" s="4"/>
      <c r="D97" s="4"/>
      <c r="E97" s="4"/>
      <c r="F97" s="4">
        <f t="shared" si="1"/>
        <v>0</v>
      </c>
      <c r="G97" s="4"/>
      <c r="H97" s="4"/>
      <c r="I97" s="4"/>
      <c r="J97" s="4"/>
    </row>
    <row r="98" spans="1:10" x14ac:dyDescent="0.25">
      <c r="A98" s="1"/>
      <c r="B98" s="11" t="s">
        <v>103</v>
      </c>
      <c r="C98" s="4"/>
      <c r="D98" s="4"/>
      <c r="E98" s="4"/>
      <c r="F98" s="4">
        <f t="shared" si="1"/>
        <v>0</v>
      </c>
      <c r="G98" s="4"/>
      <c r="H98" s="4"/>
      <c r="I98" s="4"/>
      <c r="J98" s="4"/>
    </row>
    <row r="99" spans="1:10" x14ac:dyDescent="0.25">
      <c r="A99" s="1"/>
      <c r="B99" s="11" t="s">
        <v>104</v>
      </c>
      <c r="C99" s="4"/>
      <c r="D99" s="4"/>
      <c r="E99" s="4"/>
      <c r="F99" s="4">
        <f t="shared" si="1"/>
        <v>0</v>
      </c>
      <c r="G99" s="4"/>
      <c r="H99" s="4"/>
      <c r="I99" s="4"/>
      <c r="J99" s="4"/>
    </row>
    <row r="100" spans="1:10" x14ac:dyDescent="0.25">
      <c r="A100" s="1"/>
      <c r="B100" s="11" t="s">
        <v>105</v>
      </c>
      <c r="C100" s="4"/>
      <c r="D100" s="4"/>
      <c r="E100" s="4"/>
      <c r="F100" s="4">
        <f t="shared" si="1"/>
        <v>0</v>
      </c>
      <c r="G100" s="4"/>
      <c r="H100" s="4"/>
      <c r="I100" s="4"/>
      <c r="J100" s="4"/>
    </row>
    <row r="101" spans="1:10" x14ac:dyDescent="0.25">
      <c r="A101" s="1"/>
      <c r="B101" s="11" t="s">
        <v>106</v>
      </c>
      <c r="C101" s="4"/>
      <c r="D101" s="4"/>
      <c r="E101" s="4"/>
      <c r="F101" s="4">
        <f t="shared" si="1"/>
        <v>0</v>
      </c>
      <c r="G101" s="4"/>
      <c r="H101" s="4"/>
      <c r="I101" s="4"/>
      <c r="J101" s="4"/>
    </row>
    <row r="102" spans="1:10" x14ac:dyDescent="0.25">
      <c r="A102" s="1"/>
      <c r="B102" s="11" t="s">
        <v>107</v>
      </c>
      <c r="C102" s="4"/>
      <c r="D102" s="4"/>
      <c r="E102" s="4"/>
      <c r="F102" s="4">
        <f t="shared" si="1"/>
        <v>0</v>
      </c>
      <c r="G102" s="4"/>
      <c r="H102" s="4"/>
      <c r="I102" s="4"/>
      <c r="J102" s="4"/>
    </row>
    <row r="103" spans="1:10" x14ac:dyDescent="0.25">
      <c r="A103" s="1"/>
      <c r="B103" s="11" t="s">
        <v>108</v>
      </c>
      <c r="C103" s="4"/>
      <c r="D103" s="4"/>
      <c r="E103" s="4"/>
      <c r="F103" s="4">
        <f t="shared" si="1"/>
        <v>0</v>
      </c>
      <c r="G103" s="4"/>
      <c r="H103" s="4"/>
      <c r="I103" s="4"/>
      <c r="J103" s="4"/>
    </row>
    <row r="104" spans="1:10" x14ac:dyDescent="0.25">
      <c r="A104" s="1"/>
      <c r="B104" s="11" t="s">
        <v>109</v>
      </c>
      <c r="C104" s="4"/>
      <c r="D104" s="4"/>
      <c r="E104" s="4"/>
      <c r="F104" s="4">
        <f t="shared" si="1"/>
        <v>0</v>
      </c>
      <c r="G104" s="4"/>
      <c r="H104" s="4"/>
      <c r="I104" s="4"/>
      <c r="J104" s="4"/>
    </row>
    <row r="105" spans="1:10" x14ac:dyDescent="0.25">
      <c r="A105" s="1"/>
      <c r="B105" s="11" t="s">
        <v>110</v>
      </c>
      <c r="C105" s="4"/>
      <c r="D105" s="4"/>
      <c r="E105" s="4"/>
      <c r="F105" s="4">
        <f t="shared" si="1"/>
        <v>0</v>
      </c>
      <c r="G105" s="4"/>
      <c r="H105" s="4"/>
      <c r="I105" s="4"/>
      <c r="J105" s="4"/>
    </row>
    <row r="106" spans="1:10" x14ac:dyDescent="0.25">
      <c r="A106" s="1"/>
      <c r="B106" s="11" t="s">
        <v>111</v>
      </c>
      <c r="C106" s="4"/>
      <c r="D106" s="4"/>
      <c r="E106" s="4"/>
      <c r="F106" s="4">
        <f t="shared" si="1"/>
        <v>0</v>
      </c>
      <c r="G106" s="4"/>
      <c r="H106" s="4"/>
      <c r="I106" s="4"/>
      <c r="J106" s="4"/>
    </row>
    <row r="107" spans="1:10" x14ac:dyDescent="0.25">
      <c r="A107" s="1"/>
      <c r="B107" s="11" t="s">
        <v>112</v>
      </c>
      <c r="C107" s="4"/>
      <c r="D107" s="4"/>
      <c r="E107" s="4"/>
      <c r="F107" s="4">
        <f t="shared" si="1"/>
        <v>0</v>
      </c>
      <c r="G107" s="4"/>
      <c r="H107" s="4"/>
      <c r="I107" s="4"/>
      <c r="J107" s="4"/>
    </row>
    <row r="108" spans="1:10" x14ac:dyDescent="0.25">
      <c r="A108" s="1"/>
      <c r="B108" s="11" t="s">
        <v>113</v>
      </c>
      <c r="C108" s="4"/>
      <c r="D108" s="4"/>
      <c r="E108" s="4"/>
      <c r="F108" s="4">
        <f t="shared" si="1"/>
        <v>0</v>
      </c>
      <c r="G108" s="4"/>
      <c r="H108" s="4"/>
      <c r="I108" s="4"/>
      <c r="J108" s="4"/>
    </row>
    <row r="109" spans="1:10" x14ac:dyDescent="0.25">
      <c r="A109" s="1"/>
      <c r="B109" s="11" t="s">
        <v>114</v>
      </c>
      <c r="C109" s="4"/>
      <c r="D109" s="4"/>
      <c r="E109" s="4"/>
      <c r="F109" s="4">
        <f t="shared" si="1"/>
        <v>0</v>
      </c>
      <c r="G109" s="4"/>
      <c r="H109" s="4"/>
      <c r="I109" s="4"/>
      <c r="J109" s="4"/>
    </row>
    <row r="110" spans="1:10" x14ac:dyDescent="0.25">
      <c r="A110" s="1"/>
      <c r="B110" s="11" t="s">
        <v>115</v>
      </c>
      <c r="C110" s="4"/>
      <c r="D110" s="4"/>
      <c r="E110" s="4"/>
      <c r="F110" s="4">
        <f t="shared" si="1"/>
        <v>0</v>
      </c>
      <c r="G110" s="4"/>
      <c r="H110" s="4"/>
      <c r="I110" s="4"/>
      <c r="J110" s="4"/>
    </row>
    <row r="111" spans="1:10" x14ac:dyDescent="0.25">
      <c r="A111" s="1"/>
      <c r="B111" s="11" t="s">
        <v>116</v>
      </c>
      <c r="C111" s="4"/>
      <c r="D111" s="4"/>
      <c r="E111" s="4"/>
      <c r="F111" s="4">
        <f t="shared" si="1"/>
        <v>0</v>
      </c>
      <c r="G111" s="4"/>
      <c r="H111" s="4"/>
      <c r="I111" s="4"/>
      <c r="J111" s="4"/>
    </row>
    <row r="112" spans="1:10" x14ac:dyDescent="0.25">
      <c r="A112" s="1"/>
      <c r="B112" s="11" t="s">
        <v>117</v>
      </c>
      <c r="C112" s="4"/>
      <c r="D112" s="4"/>
      <c r="E112" s="4"/>
      <c r="F112" s="4">
        <f t="shared" si="1"/>
        <v>0</v>
      </c>
      <c r="G112" s="4"/>
      <c r="H112" s="4"/>
      <c r="I112" s="4"/>
      <c r="J112" s="4"/>
    </row>
    <row r="113" spans="1:10" x14ac:dyDescent="0.25">
      <c r="A113" s="1"/>
      <c r="B113" s="11" t="s">
        <v>118</v>
      </c>
      <c r="C113" s="4"/>
      <c r="D113" s="4"/>
      <c r="E113" s="4"/>
      <c r="F113" s="4">
        <f t="shared" si="1"/>
        <v>0</v>
      </c>
      <c r="G113" s="4"/>
      <c r="H113" s="4"/>
      <c r="I113" s="4"/>
      <c r="J113" s="4"/>
    </row>
    <row r="114" spans="1:10" x14ac:dyDescent="0.25">
      <c r="A114" s="1"/>
      <c r="B114" s="11" t="s">
        <v>119</v>
      </c>
      <c r="C114" s="4"/>
      <c r="D114" s="4"/>
      <c r="E114" s="4"/>
      <c r="F114" s="4">
        <f t="shared" si="1"/>
        <v>0</v>
      </c>
      <c r="G114" s="4"/>
      <c r="H114" s="4"/>
      <c r="I114" s="4"/>
      <c r="J114" s="4"/>
    </row>
    <row r="115" spans="1:10" x14ac:dyDescent="0.25">
      <c r="A115" s="1"/>
      <c r="B115" s="11" t="s">
        <v>120</v>
      </c>
      <c r="C115" s="4"/>
      <c r="D115" s="4"/>
      <c r="E115" s="4"/>
      <c r="F115" s="4">
        <f t="shared" si="1"/>
        <v>0</v>
      </c>
      <c r="G115" s="4"/>
      <c r="H115" s="4"/>
      <c r="I115" s="4"/>
      <c r="J115" s="4"/>
    </row>
    <row r="116" spans="1:10" x14ac:dyDescent="0.25">
      <c r="A116" s="1"/>
      <c r="B116" s="11" t="s">
        <v>121</v>
      </c>
      <c r="C116" s="4"/>
      <c r="D116" s="4"/>
      <c r="E116" s="4"/>
      <c r="F116" s="4">
        <f t="shared" si="1"/>
        <v>0</v>
      </c>
      <c r="G116" s="4"/>
      <c r="H116" s="4"/>
      <c r="I116" s="4"/>
      <c r="J116" s="4"/>
    </row>
    <row r="117" spans="1:10" x14ac:dyDescent="0.25">
      <c r="A117" s="1"/>
      <c r="B117" s="11" t="s">
        <v>122</v>
      </c>
      <c r="C117" s="4"/>
      <c r="D117" s="4"/>
      <c r="E117" s="4"/>
      <c r="F117" s="4">
        <f t="shared" si="1"/>
        <v>0</v>
      </c>
      <c r="G117" s="4"/>
      <c r="H117" s="4"/>
      <c r="I117" s="4"/>
      <c r="J117" s="4"/>
    </row>
    <row r="118" spans="1:10" x14ac:dyDescent="0.25">
      <c r="A118" s="1"/>
      <c r="B118" s="11" t="s">
        <v>123</v>
      </c>
      <c r="C118" s="4"/>
      <c r="D118" s="4"/>
      <c r="E118" s="4"/>
      <c r="F118" s="4">
        <f t="shared" si="1"/>
        <v>0</v>
      </c>
      <c r="G118" s="4"/>
      <c r="H118" s="4"/>
      <c r="I118" s="4"/>
      <c r="J118" s="4"/>
    </row>
    <row r="119" spans="1:10" ht="18.75" x14ac:dyDescent="0.3">
      <c r="A119" s="2"/>
      <c r="B119" s="8" t="s">
        <v>127</v>
      </c>
      <c r="C119" s="6"/>
      <c r="D119" s="6"/>
      <c r="E119" s="6"/>
      <c r="F119" s="6"/>
      <c r="G119" s="4"/>
      <c r="H119" s="4"/>
      <c r="I119" s="4"/>
      <c r="J119" s="4"/>
    </row>
    <row r="120" spans="1:10" x14ac:dyDescent="0.25">
      <c r="A120" s="1"/>
      <c r="B120" s="8" t="s">
        <v>128</v>
      </c>
      <c r="C120" s="7"/>
      <c r="D120" s="7"/>
      <c r="E120" s="7"/>
      <c r="F120" s="7">
        <f>C120-D120</f>
        <v>0</v>
      </c>
      <c r="G120" s="4"/>
      <c r="H120" s="4"/>
      <c r="I120" s="4"/>
      <c r="J120" s="4"/>
    </row>
    <row r="121" spans="1:10" x14ac:dyDescent="0.25">
      <c r="A121" s="1"/>
      <c r="B121" s="8" t="s">
        <v>129</v>
      </c>
      <c r="C121" s="7"/>
      <c r="D121" s="7"/>
      <c r="E121" s="7"/>
      <c r="F121" s="7">
        <f t="shared" si="1"/>
        <v>0</v>
      </c>
      <c r="G121" s="4"/>
      <c r="H121" s="4"/>
      <c r="I121" s="4"/>
      <c r="J121" s="4"/>
    </row>
    <row r="122" spans="1:10" x14ac:dyDescent="0.25">
      <c r="A122" s="1"/>
      <c r="B122" s="8" t="s">
        <v>130</v>
      </c>
      <c r="C122" s="7"/>
      <c r="D122" s="7"/>
      <c r="E122" s="7"/>
      <c r="F122" s="7">
        <f t="shared" si="1"/>
        <v>0</v>
      </c>
      <c r="G122" s="4"/>
      <c r="H122" s="4"/>
      <c r="I122" s="4"/>
      <c r="J122" s="4"/>
    </row>
    <row r="123" spans="1:10" x14ac:dyDescent="0.25">
      <c r="A123" s="1"/>
      <c r="B123" s="8" t="s">
        <v>131</v>
      </c>
      <c r="C123" s="7"/>
      <c r="D123" s="7"/>
      <c r="E123" s="7"/>
      <c r="F123" s="7">
        <f t="shared" si="1"/>
        <v>0</v>
      </c>
      <c r="G123" s="4"/>
      <c r="H123" s="4"/>
      <c r="I123" s="4"/>
      <c r="J123" s="4"/>
    </row>
    <row r="124" spans="1:10" x14ac:dyDescent="0.25">
      <c r="A124" s="1"/>
      <c r="B124" s="11" t="s">
        <v>132</v>
      </c>
      <c r="C124" s="4"/>
      <c r="D124" s="4"/>
      <c r="E124" s="4"/>
      <c r="F124" s="4">
        <f t="shared" si="1"/>
        <v>0</v>
      </c>
      <c r="G124" s="4"/>
      <c r="H124" s="4"/>
      <c r="I124" s="4"/>
      <c r="J124" s="4"/>
    </row>
    <row r="125" spans="1:10" x14ac:dyDescent="0.25">
      <c r="A125" s="1"/>
      <c r="B125" s="11" t="s">
        <v>133</v>
      </c>
      <c r="C125" s="4"/>
      <c r="D125" s="4"/>
      <c r="E125" s="4"/>
      <c r="F125" s="4">
        <f t="shared" si="1"/>
        <v>0</v>
      </c>
      <c r="G125" s="4"/>
      <c r="H125" s="4"/>
      <c r="I125" s="4"/>
      <c r="J125" s="4"/>
    </row>
    <row r="126" spans="1:10" x14ac:dyDescent="0.25">
      <c r="A126" s="1"/>
      <c r="B126" s="11" t="s">
        <v>134</v>
      </c>
      <c r="C126" s="4"/>
      <c r="D126" s="4"/>
      <c r="E126" s="4"/>
      <c r="F126" s="4">
        <f t="shared" si="1"/>
        <v>0</v>
      </c>
      <c r="G126" s="4"/>
      <c r="H126" s="4"/>
      <c r="I126" s="4"/>
      <c r="J126" s="4"/>
    </row>
    <row r="127" spans="1:10" x14ac:dyDescent="0.25">
      <c r="A127" s="1"/>
      <c r="B127" s="11" t="s">
        <v>135</v>
      </c>
      <c r="C127" s="4"/>
      <c r="D127" s="4"/>
      <c r="E127" s="4"/>
      <c r="F127" s="4">
        <f t="shared" si="1"/>
        <v>0</v>
      </c>
      <c r="G127" s="4"/>
      <c r="H127" s="4"/>
      <c r="I127" s="4"/>
      <c r="J127" s="4"/>
    </row>
    <row r="128" spans="1:10" x14ac:dyDescent="0.25">
      <c r="A128" s="1"/>
      <c r="B128" s="11" t="s">
        <v>136</v>
      </c>
      <c r="C128" s="4"/>
      <c r="D128" s="4"/>
      <c r="E128" s="4"/>
      <c r="F128" s="4">
        <f t="shared" si="1"/>
        <v>0</v>
      </c>
      <c r="G128" s="4"/>
      <c r="H128" s="4"/>
      <c r="I128" s="4"/>
      <c r="J128" s="4"/>
    </row>
    <row r="129" spans="1:10" x14ac:dyDescent="0.25">
      <c r="A129" s="1"/>
      <c r="B129" s="11" t="s">
        <v>137</v>
      </c>
      <c r="C129" s="4"/>
      <c r="D129" s="4"/>
      <c r="E129" s="4"/>
      <c r="F129" s="4">
        <f t="shared" si="1"/>
        <v>0</v>
      </c>
      <c r="G129" s="4"/>
      <c r="H129" s="4"/>
      <c r="I129" s="4"/>
      <c r="J129" s="4"/>
    </row>
    <row r="130" spans="1:10" x14ac:dyDescent="0.25">
      <c r="A130" s="1"/>
      <c r="B130" s="11" t="s">
        <v>138</v>
      </c>
      <c r="C130" s="4"/>
      <c r="D130" s="4"/>
      <c r="E130" s="4"/>
      <c r="F130" s="4">
        <f t="shared" si="1"/>
        <v>0</v>
      </c>
      <c r="G130" s="4"/>
      <c r="H130" s="4"/>
      <c r="I130" s="4"/>
      <c r="J130" s="4"/>
    </row>
    <row r="131" spans="1:10" x14ac:dyDescent="0.25">
      <c r="A131" s="1"/>
      <c r="B131" s="11" t="s">
        <v>139</v>
      </c>
      <c r="C131" s="4"/>
      <c r="D131" s="4"/>
      <c r="E131" s="4"/>
      <c r="F131" s="4">
        <f t="shared" si="1"/>
        <v>0</v>
      </c>
      <c r="G131" s="4"/>
      <c r="H131" s="4"/>
      <c r="I131" s="4"/>
      <c r="J131" s="4"/>
    </row>
    <row r="132" spans="1:10" x14ac:dyDescent="0.25">
      <c r="A132" s="1"/>
      <c r="B132" s="11" t="s">
        <v>140</v>
      </c>
      <c r="C132" s="4"/>
      <c r="D132" s="4"/>
      <c r="E132" s="4"/>
      <c r="F132" s="4">
        <f t="shared" si="1"/>
        <v>0</v>
      </c>
      <c r="G132" s="4"/>
      <c r="H132" s="4"/>
      <c r="I132" s="4"/>
      <c r="J132" s="4"/>
    </row>
    <row r="133" spans="1:10" x14ac:dyDescent="0.25">
      <c r="A133" s="1"/>
      <c r="B133" s="11" t="s">
        <v>141</v>
      </c>
      <c r="C133" s="4"/>
      <c r="D133" s="4"/>
      <c r="E133" s="4"/>
      <c r="F133" s="4">
        <f t="shared" si="1"/>
        <v>0</v>
      </c>
      <c r="G133" s="4"/>
      <c r="H133" s="4"/>
      <c r="I133" s="4"/>
      <c r="J133" s="4"/>
    </row>
    <row r="134" spans="1:10" x14ac:dyDescent="0.25">
      <c r="A134" s="1"/>
      <c r="B134" s="11" t="s">
        <v>142</v>
      </c>
      <c r="C134" s="4"/>
      <c r="D134" s="4"/>
      <c r="E134" s="4"/>
      <c r="F134" s="4">
        <f t="shared" ref="F134:F142" si="2">F133+C134-D134</f>
        <v>0</v>
      </c>
      <c r="G134" s="4"/>
      <c r="H134" s="4"/>
      <c r="I134" s="4"/>
      <c r="J134" s="4"/>
    </row>
    <row r="135" spans="1:10" x14ac:dyDescent="0.25">
      <c r="A135" s="1"/>
      <c r="B135" s="11" t="s">
        <v>38</v>
      </c>
      <c r="C135" s="4"/>
      <c r="D135" s="4"/>
      <c r="E135" s="4"/>
      <c r="F135" s="4">
        <f t="shared" si="2"/>
        <v>0</v>
      </c>
      <c r="G135" s="4"/>
      <c r="H135" s="4"/>
      <c r="I135" s="4"/>
      <c r="J135" s="4"/>
    </row>
    <row r="136" spans="1:10" x14ac:dyDescent="0.25">
      <c r="A136" s="1"/>
      <c r="B136" s="11" t="s">
        <v>143</v>
      </c>
      <c r="C136" s="4"/>
      <c r="D136" s="4"/>
      <c r="E136" s="4"/>
      <c r="F136" s="4">
        <f t="shared" si="2"/>
        <v>0</v>
      </c>
      <c r="G136" s="4"/>
      <c r="H136" s="4"/>
      <c r="I136" s="4"/>
      <c r="J136" s="4"/>
    </row>
    <row r="137" spans="1:10" x14ac:dyDescent="0.25">
      <c r="A137" s="1"/>
      <c r="B137" s="11" t="s">
        <v>144</v>
      </c>
      <c r="C137" s="4"/>
      <c r="D137" s="4"/>
      <c r="E137" s="4"/>
      <c r="F137" s="4">
        <f t="shared" si="2"/>
        <v>0</v>
      </c>
      <c r="G137" s="4"/>
      <c r="H137" s="4"/>
      <c r="I137" s="4"/>
      <c r="J137" s="4"/>
    </row>
    <row r="138" spans="1:10" x14ac:dyDescent="0.25">
      <c r="A138" s="1"/>
      <c r="B138" s="11" t="s">
        <v>145</v>
      </c>
      <c r="C138" s="4"/>
      <c r="D138" s="4"/>
      <c r="E138" s="4"/>
      <c r="F138" s="4">
        <f t="shared" si="2"/>
        <v>0</v>
      </c>
      <c r="G138" s="4"/>
      <c r="H138" s="4"/>
      <c r="I138" s="4"/>
      <c r="J138" s="4"/>
    </row>
    <row r="139" spans="1:10" x14ac:dyDescent="0.25">
      <c r="A139" s="1"/>
      <c r="B139" s="11" t="s">
        <v>146</v>
      </c>
      <c r="C139" s="4"/>
      <c r="D139" s="4"/>
      <c r="E139" s="4"/>
      <c r="F139" s="4">
        <f t="shared" si="2"/>
        <v>0</v>
      </c>
      <c r="G139" s="4"/>
      <c r="H139" s="4"/>
      <c r="I139" s="4"/>
      <c r="J139" s="4"/>
    </row>
    <row r="140" spans="1:10" x14ac:dyDescent="0.25">
      <c r="A140" s="1"/>
      <c r="B140" s="11" t="s">
        <v>147</v>
      </c>
      <c r="C140" s="4"/>
      <c r="D140" s="4"/>
      <c r="E140" s="4"/>
      <c r="F140" s="4">
        <f t="shared" si="2"/>
        <v>0</v>
      </c>
      <c r="G140" s="4"/>
      <c r="H140" s="4"/>
      <c r="I140" s="4"/>
      <c r="J140" s="4"/>
    </row>
    <row r="141" spans="1:10" x14ac:dyDescent="0.25">
      <c r="A141" s="1"/>
      <c r="B141" s="11" t="s">
        <v>62</v>
      </c>
      <c r="C141" s="4"/>
      <c r="D141" s="4"/>
      <c r="E141" s="4"/>
      <c r="F141" s="4">
        <f t="shared" si="2"/>
        <v>0</v>
      </c>
      <c r="G141" s="4"/>
      <c r="H141" s="4"/>
      <c r="I141" s="4"/>
      <c r="J141" s="4"/>
    </row>
    <row r="142" spans="1:10" x14ac:dyDescent="0.25">
      <c r="A142" s="1"/>
      <c r="B142" s="11" t="s">
        <v>148</v>
      </c>
      <c r="C142" s="4"/>
      <c r="D142" s="4"/>
      <c r="E142" s="4"/>
      <c r="F142" s="4">
        <f t="shared" si="2"/>
        <v>0</v>
      </c>
      <c r="G142" s="4"/>
      <c r="H142" s="4"/>
      <c r="I142" s="4"/>
      <c r="J142" s="4"/>
    </row>
    <row r="143" spans="1:10" x14ac:dyDescent="0.25">
      <c r="A143" s="1"/>
      <c r="B143" s="11" t="s">
        <v>149</v>
      </c>
      <c r="C143" s="4"/>
      <c r="D143" s="4"/>
      <c r="E143" s="4"/>
      <c r="F143" s="4"/>
      <c r="G143" s="4"/>
      <c r="H143" s="4"/>
      <c r="I143" s="4"/>
      <c r="J143" s="4"/>
    </row>
    <row r="144" spans="1:10" x14ac:dyDescent="0.25">
      <c r="A144" s="1"/>
      <c r="B144" s="11" t="s">
        <v>150</v>
      </c>
      <c r="C144" s="4"/>
      <c r="D144" s="4"/>
      <c r="E144" s="4"/>
      <c r="F144" s="4"/>
      <c r="G144" s="4"/>
      <c r="H144" s="4"/>
      <c r="I144" s="4"/>
      <c r="J144" s="4"/>
    </row>
    <row r="145" spans="1:10" x14ac:dyDescent="0.25">
      <c r="A145" s="1"/>
      <c r="B145" s="11" t="s">
        <v>151</v>
      </c>
      <c r="C145" s="4"/>
      <c r="D145" s="4"/>
      <c r="E145" s="4"/>
      <c r="F145" s="4"/>
      <c r="G145" s="4"/>
      <c r="H145" s="4"/>
      <c r="I145" s="4"/>
      <c r="J145" s="4"/>
    </row>
    <row r="146" spans="1:10" x14ac:dyDescent="0.25">
      <c r="A146" s="1"/>
      <c r="B146" s="11" t="s">
        <v>152</v>
      </c>
      <c r="C146" s="4"/>
      <c r="D146" s="4"/>
      <c r="E146" s="4"/>
      <c r="F146" s="4"/>
      <c r="G146" s="4"/>
      <c r="H146" s="4"/>
      <c r="I146" s="4"/>
      <c r="J146" s="4"/>
    </row>
    <row r="147" spans="1:10" x14ac:dyDescent="0.25">
      <c r="A147" s="1"/>
      <c r="B147" s="11" t="s">
        <v>153</v>
      </c>
      <c r="C147" s="4"/>
      <c r="D147" s="4"/>
      <c r="E147" s="4"/>
      <c r="F147" s="4"/>
      <c r="G147" s="4"/>
      <c r="H147" s="4"/>
      <c r="I147" s="4"/>
      <c r="J147" s="4"/>
    </row>
    <row r="148" spans="1:10" x14ac:dyDescent="0.25">
      <c r="A148" s="1"/>
      <c r="B148" s="11" t="s">
        <v>154</v>
      </c>
      <c r="C148" s="4"/>
      <c r="D148" s="4"/>
      <c r="E148" s="4"/>
      <c r="F148" s="4"/>
      <c r="G148" s="4"/>
      <c r="H148" s="4"/>
      <c r="I148" s="4"/>
      <c r="J148" s="4"/>
    </row>
    <row r="149" spans="1:10" ht="18.75" x14ac:dyDescent="0.3">
      <c r="A149" s="2" t="s">
        <v>0</v>
      </c>
      <c r="B149" s="10" t="s">
        <v>9</v>
      </c>
      <c r="C149" s="2" t="s">
        <v>1</v>
      </c>
      <c r="D149" s="2" t="s">
        <v>2</v>
      </c>
      <c r="E149" s="3" t="s">
        <v>3</v>
      </c>
      <c r="F149" s="4"/>
      <c r="G149" s="4"/>
      <c r="H149" s="4"/>
      <c r="I149" s="4"/>
      <c r="J149" s="4"/>
    </row>
    <row r="150" spans="1:10" x14ac:dyDescent="0.25">
      <c r="A150" s="1"/>
      <c r="B150" s="11"/>
      <c r="C150" s="4">
        <v>500000</v>
      </c>
      <c r="D150" s="4">
        <v>200000</v>
      </c>
      <c r="E150" s="4">
        <f>C150-D150-F150</f>
        <v>300000</v>
      </c>
      <c r="F150" s="4"/>
      <c r="G150" s="4"/>
      <c r="H150" s="4"/>
      <c r="I150" s="4"/>
      <c r="J150" s="4"/>
    </row>
    <row r="151" spans="1:10" x14ac:dyDescent="0.25">
      <c r="A151" s="1"/>
      <c r="B151" s="11"/>
      <c r="C151" s="4">
        <v>300000</v>
      </c>
      <c r="D151" s="4"/>
      <c r="E151" s="4">
        <f>E150+C151-D151-F151</f>
        <v>600000</v>
      </c>
      <c r="F151" s="4"/>
      <c r="G151" s="4"/>
      <c r="H151" s="4"/>
      <c r="I151" s="4"/>
      <c r="J151" s="4"/>
    </row>
    <row r="152" spans="1:10" x14ac:dyDescent="0.25">
      <c r="A152" s="1"/>
      <c r="B152" s="11"/>
      <c r="C152" s="4">
        <v>500000</v>
      </c>
      <c r="D152" s="4"/>
      <c r="E152" s="4">
        <f>E151+C152-D152-F152</f>
        <v>1100000</v>
      </c>
      <c r="F152" s="4"/>
      <c r="G152" s="4"/>
      <c r="H152" s="4"/>
      <c r="I152" s="4"/>
      <c r="J152" s="4"/>
    </row>
    <row r="153" spans="1:10" x14ac:dyDescent="0.25">
      <c r="A153" s="1"/>
      <c r="B153" s="11"/>
      <c r="C153" s="4"/>
      <c r="D153" s="4"/>
      <c r="E153" s="4">
        <f t="shared" ref="E153:E178" si="3">E152+C153-D153-F153</f>
        <v>1100000</v>
      </c>
      <c r="F153" s="4"/>
      <c r="G153" s="4"/>
      <c r="H153" s="4"/>
      <c r="I153" s="4"/>
      <c r="J153" s="4"/>
    </row>
    <row r="154" spans="1:10" x14ac:dyDescent="0.25">
      <c r="A154" s="1"/>
      <c r="B154" s="1"/>
      <c r="C154" s="4"/>
      <c r="D154" s="4"/>
      <c r="E154" s="4">
        <f t="shared" si="3"/>
        <v>1100000</v>
      </c>
      <c r="F154" s="4"/>
      <c r="G154" s="4"/>
      <c r="H154" s="4"/>
      <c r="I154" s="4"/>
      <c r="J154" s="4"/>
    </row>
    <row r="155" spans="1:10" x14ac:dyDescent="0.25">
      <c r="A155" s="1"/>
      <c r="B155" s="1"/>
      <c r="C155" s="4"/>
      <c r="D155" s="4"/>
      <c r="E155" s="4">
        <f t="shared" si="3"/>
        <v>1100000</v>
      </c>
      <c r="F155" s="4"/>
      <c r="G155" s="4"/>
      <c r="H155" s="4"/>
      <c r="I155" s="4"/>
      <c r="J155" s="4"/>
    </row>
    <row r="156" spans="1:10" x14ac:dyDescent="0.25">
      <c r="A156" s="1"/>
      <c r="B156" s="1"/>
      <c r="C156" s="4"/>
      <c r="D156" s="4"/>
      <c r="E156" s="4">
        <f t="shared" si="3"/>
        <v>1100000</v>
      </c>
      <c r="F156" s="4"/>
      <c r="G156" s="4"/>
      <c r="H156" s="4"/>
      <c r="I156" s="4"/>
      <c r="J156" s="4"/>
    </row>
    <row r="157" spans="1:10" x14ac:dyDescent="0.25">
      <c r="A157" s="1"/>
      <c r="B157" s="1"/>
      <c r="C157" s="4"/>
      <c r="D157" s="4"/>
      <c r="E157" s="4">
        <f t="shared" si="3"/>
        <v>1100000</v>
      </c>
      <c r="F157" s="4"/>
      <c r="G157" s="4"/>
      <c r="H157" s="4"/>
      <c r="I157" s="4"/>
      <c r="J157" s="4"/>
    </row>
    <row r="158" spans="1:10" x14ac:dyDescent="0.25">
      <c r="A158" s="1"/>
      <c r="B158" s="1"/>
      <c r="C158" s="4"/>
      <c r="D158" s="4"/>
      <c r="E158" s="4">
        <f t="shared" si="3"/>
        <v>1100000</v>
      </c>
      <c r="F158" s="4"/>
      <c r="G158" s="4"/>
      <c r="H158" s="4"/>
      <c r="I158" s="4"/>
      <c r="J158" s="4"/>
    </row>
    <row r="159" spans="1:10" x14ac:dyDescent="0.25">
      <c r="A159" s="1"/>
      <c r="B159" s="1"/>
      <c r="C159" s="4"/>
      <c r="D159" s="4"/>
      <c r="E159" s="4">
        <f t="shared" si="3"/>
        <v>1100000</v>
      </c>
      <c r="F159" s="4"/>
      <c r="G159" s="4"/>
      <c r="H159" s="4"/>
      <c r="I159" s="4"/>
      <c r="J159" s="4"/>
    </row>
    <row r="160" spans="1:10" x14ac:dyDescent="0.25">
      <c r="A160" s="1"/>
      <c r="B160" s="1"/>
      <c r="C160" s="4"/>
      <c r="D160" s="4"/>
      <c r="E160" s="4">
        <f t="shared" si="3"/>
        <v>1100000</v>
      </c>
      <c r="F160" s="4"/>
      <c r="G160" s="4"/>
      <c r="H160" s="4"/>
      <c r="I160" s="4"/>
      <c r="J160" s="4"/>
    </row>
    <row r="161" spans="1:10" x14ac:dyDescent="0.25">
      <c r="A161" s="1"/>
      <c r="B161" s="1"/>
      <c r="C161" s="4"/>
      <c r="D161" s="4"/>
      <c r="E161" s="4">
        <f t="shared" si="3"/>
        <v>1100000</v>
      </c>
      <c r="F161" s="4"/>
      <c r="G161" s="4"/>
      <c r="H161" s="4"/>
      <c r="I161" s="4"/>
      <c r="J161" s="4"/>
    </row>
    <row r="162" spans="1:10" x14ac:dyDescent="0.25">
      <c r="A162" s="1"/>
      <c r="B162" s="1"/>
      <c r="C162" s="4"/>
      <c r="D162" s="4"/>
      <c r="E162" s="4">
        <f t="shared" si="3"/>
        <v>1100000</v>
      </c>
      <c r="F162" s="4"/>
      <c r="G162" s="4"/>
      <c r="H162" s="4"/>
      <c r="I162" s="4"/>
      <c r="J162" s="4"/>
    </row>
    <row r="163" spans="1:10" x14ac:dyDescent="0.25">
      <c r="A163" s="1"/>
      <c r="B163" s="1"/>
      <c r="C163" s="4"/>
      <c r="D163" s="4"/>
      <c r="E163" s="4">
        <f t="shared" si="3"/>
        <v>1100000</v>
      </c>
      <c r="F163" s="4"/>
      <c r="G163" s="4"/>
      <c r="H163" s="4"/>
      <c r="I163" s="4"/>
      <c r="J163" s="4"/>
    </row>
    <row r="164" spans="1:10" x14ac:dyDescent="0.25">
      <c r="A164" s="1"/>
      <c r="B164" s="1"/>
      <c r="C164" s="4"/>
      <c r="D164" s="4"/>
      <c r="E164" s="4">
        <f t="shared" si="3"/>
        <v>1100000</v>
      </c>
      <c r="F164" s="4"/>
      <c r="G164" s="4"/>
      <c r="H164" s="4"/>
      <c r="I164" s="4"/>
      <c r="J164" s="4"/>
    </row>
    <row r="165" spans="1:10" x14ac:dyDescent="0.25">
      <c r="A165" s="1"/>
      <c r="B165" s="1"/>
      <c r="C165" s="4"/>
      <c r="D165" s="4"/>
      <c r="E165" s="4">
        <f t="shared" si="3"/>
        <v>1100000</v>
      </c>
      <c r="F165" s="4"/>
      <c r="G165" s="4"/>
      <c r="H165" s="4"/>
      <c r="I165" s="4"/>
      <c r="J165" s="4"/>
    </row>
    <row r="166" spans="1:10" x14ac:dyDescent="0.25">
      <c r="A166" s="1"/>
      <c r="B166" s="1"/>
      <c r="C166" s="4"/>
      <c r="D166" s="4"/>
      <c r="E166" s="4">
        <f t="shared" si="3"/>
        <v>1100000</v>
      </c>
      <c r="F166" s="4"/>
      <c r="G166" s="4"/>
      <c r="H166" s="4"/>
      <c r="I166" s="4"/>
      <c r="J166" s="4"/>
    </row>
    <row r="167" spans="1:10" x14ac:dyDescent="0.25">
      <c r="A167" s="1"/>
      <c r="B167" s="1"/>
      <c r="C167" s="4"/>
      <c r="D167" s="4"/>
      <c r="E167" s="4">
        <f t="shared" si="3"/>
        <v>1100000</v>
      </c>
      <c r="F167" s="4"/>
      <c r="G167" s="4"/>
      <c r="H167" s="4"/>
      <c r="I167" s="4"/>
      <c r="J167" s="4"/>
    </row>
    <row r="168" spans="1:10" x14ac:dyDescent="0.25">
      <c r="A168" s="1"/>
      <c r="B168" s="1"/>
      <c r="C168" s="4"/>
      <c r="D168" s="4"/>
      <c r="E168" s="4">
        <f t="shared" si="3"/>
        <v>1100000</v>
      </c>
      <c r="F168" s="4"/>
      <c r="G168" s="4"/>
      <c r="H168" s="4"/>
      <c r="I168" s="4"/>
      <c r="J168" s="4"/>
    </row>
    <row r="169" spans="1:10" x14ac:dyDescent="0.25">
      <c r="A169" s="1"/>
      <c r="B169" s="1"/>
      <c r="C169" s="4"/>
      <c r="D169" s="4"/>
      <c r="E169" s="4">
        <f t="shared" si="3"/>
        <v>1100000</v>
      </c>
      <c r="F169" s="4"/>
      <c r="G169" s="4"/>
      <c r="H169" s="4"/>
      <c r="I169" s="4"/>
      <c r="J169" s="4"/>
    </row>
    <row r="170" spans="1:10" x14ac:dyDescent="0.25">
      <c r="A170" s="1"/>
      <c r="B170" s="1"/>
      <c r="C170" s="4"/>
      <c r="D170" s="4"/>
      <c r="E170" s="4">
        <f t="shared" si="3"/>
        <v>1100000</v>
      </c>
      <c r="F170" s="4"/>
      <c r="G170" s="4"/>
      <c r="H170" s="4"/>
      <c r="I170" s="4"/>
      <c r="J170" s="4"/>
    </row>
    <row r="171" spans="1:10" x14ac:dyDescent="0.25">
      <c r="A171" s="1"/>
      <c r="B171" s="1"/>
      <c r="C171" s="4"/>
      <c r="D171" s="4"/>
      <c r="E171" s="4">
        <f t="shared" si="3"/>
        <v>1100000</v>
      </c>
      <c r="F171" s="4"/>
      <c r="G171" s="4"/>
      <c r="H171" s="4"/>
      <c r="I171" s="4"/>
      <c r="J171" s="4"/>
    </row>
    <row r="172" spans="1:10" x14ac:dyDescent="0.25">
      <c r="A172" s="1"/>
      <c r="B172" s="1"/>
      <c r="C172" s="4"/>
      <c r="D172" s="4"/>
      <c r="E172" s="4">
        <f t="shared" si="3"/>
        <v>1100000</v>
      </c>
      <c r="F172" s="4"/>
      <c r="G172" s="4"/>
      <c r="H172" s="4"/>
      <c r="I172" s="4"/>
      <c r="J172" s="4"/>
    </row>
    <row r="173" spans="1:10" x14ac:dyDescent="0.25">
      <c r="A173" s="1"/>
      <c r="B173" s="1"/>
      <c r="C173" s="4"/>
      <c r="D173" s="4"/>
      <c r="E173" s="4">
        <f t="shared" si="3"/>
        <v>1100000</v>
      </c>
      <c r="F173" s="4"/>
      <c r="G173" s="4"/>
      <c r="H173" s="4"/>
      <c r="I173" s="4"/>
      <c r="J173" s="4"/>
    </row>
    <row r="174" spans="1:10" x14ac:dyDescent="0.25">
      <c r="A174" s="1"/>
      <c r="B174" s="1"/>
      <c r="C174" s="4"/>
      <c r="D174" s="4"/>
      <c r="E174" s="4">
        <f t="shared" si="3"/>
        <v>1100000</v>
      </c>
      <c r="F174" s="4"/>
      <c r="G174" s="4"/>
      <c r="H174" s="4"/>
      <c r="I174" s="4"/>
      <c r="J174" s="4"/>
    </row>
    <row r="175" spans="1:10" x14ac:dyDescent="0.25">
      <c r="A175" s="1"/>
      <c r="B175" s="1"/>
      <c r="C175" s="4"/>
      <c r="D175" s="4"/>
      <c r="E175" s="4">
        <f t="shared" si="3"/>
        <v>1100000</v>
      </c>
      <c r="F175" s="4"/>
      <c r="G175" s="4"/>
      <c r="H175" s="4"/>
      <c r="I175" s="4"/>
      <c r="J175" s="4"/>
    </row>
    <row r="176" spans="1:10" x14ac:dyDescent="0.25">
      <c r="A176" s="1"/>
      <c r="B176" s="1"/>
      <c r="C176" s="4"/>
      <c r="D176" s="4"/>
      <c r="E176" s="4">
        <f t="shared" si="3"/>
        <v>1100000</v>
      </c>
      <c r="F176" s="4"/>
      <c r="G176" s="4"/>
      <c r="H176" s="4"/>
      <c r="I176" s="4"/>
      <c r="J176" s="4"/>
    </row>
    <row r="177" spans="1:10" x14ac:dyDescent="0.25">
      <c r="A177" s="1"/>
      <c r="B177" s="1"/>
      <c r="C177" s="4"/>
      <c r="D177" s="4"/>
      <c r="E177" s="4">
        <f t="shared" si="3"/>
        <v>1100000</v>
      </c>
      <c r="F177" s="4"/>
      <c r="G177" s="4"/>
      <c r="H177" s="4"/>
      <c r="I177" s="4"/>
      <c r="J177" s="4"/>
    </row>
    <row r="178" spans="1:10" x14ac:dyDescent="0.25">
      <c r="A178" s="1"/>
      <c r="B178" s="1"/>
      <c r="C178" s="4"/>
      <c r="D178" s="4"/>
      <c r="E178" s="4">
        <f t="shared" si="3"/>
        <v>1100000</v>
      </c>
      <c r="F178" s="4"/>
      <c r="G178" s="4"/>
      <c r="H178" s="4"/>
      <c r="I178" s="4"/>
      <c r="J178" s="4"/>
    </row>
    <row r="179" spans="1:10" x14ac:dyDescent="0.25">
      <c r="A179" s="1"/>
      <c r="B179" s="1"/>
      <c r="C179" s="4"/>
      <c r="D179" s="4"/>
      <c r="E179" s="4"/>
      <c r="F179" s="4"/>
      <c r="G179" s="4"/>
      <c r="H179" s="4"/>
      <c r="I179" s="4"/>
      <c r="J179" s="4"/>
    </row>
    <row r="180" spans="1:10" x14ac:dyDescent="0.25">
      <c r="A180" s="1"/>
      <c r="B180" s="1"/>
      <c r="C180" s="4"/>
      <c r="D180" s="4"/>
      <c r="E180" s="4"/>
      <c r="F180" s="4"/>
      <c r="G180" s="4"/>
      <c r="H180" s="4"/>
      <c r="I180" s="4"/>
      <c r="J180" s="4"/>
    </row>
    <row r="181" spans="1:10" x14ac:dyDescent="0.25">
      <c r="A181" s="1"/>
      <c r="B181" s="1"/>
      <c r="C181" s="4"/>
      <c r="D181" s="4"/>
      <c r="E181" s="4"/>
      <c r="F181" s="4"/>
      <c r="G181" s="4"/>
      <c r="H181" s="4"/>
      <c r="I181" s="4"/>
      <c r="J181" s="4"/>
    </row>
    <row r="182" spans="1:10" x14ac:dyDescent="0.25">
      <c r="A182" s="1"/>
      <c r="B182" s="1"/>
      <c r="C182" s="4"/>
      <c r="D182" s="4"/>
      <c r="E182" s="4"/>
      <c r="F182" s="4"/>
      <c r="G182" s="4"/>
      <c r="H182" s="4"/>
      <c r="I182" s="4"/>
      <c r="J182" s="4"/>
    </row>
    <row r="183" spans="1:10" x14ac:dyDescent="0.25">
      <c r="A183" s="1"/>
      <c r="B183" s="1"/>
      <c r="C183" s="4"/>
      <c r="D183" s="4"/>
      <c r="E183" s="4"/>
      <c r="F183" s="4"/>
      <c r="G183" s="4"/>
      <c r="H183" s="4"/>
      <c r="I183" s="4"/>
      <c r="J183" s="4"/>
    </row>
    <row r="184" spans="1:10" x14ac:dyDescent="0.25">
      <c r="A184" s="1"/>
      <c r="B184" s="1"/>
      <c r="C184" s="4"/>
      <c r="D184" s="4"/>
      <c r="E184" s="4"/>
      <c r="F184" s="4"/>
      <c r="G184" s="4"/>
      <c r="H184" s="4"/>
      <c r="I184" s="4"/>
      <c r="J184" s="4"/>
    </row>
    <row r="185" spans="1:10" x14ac:dyDescent="0.25">
      <c r="A185" s="1"/>
      <c r="B185" s="1"/>
      <c r="C185" s="4"/>
      <c r="D185" s="4"/>
      <c r="E185" s="4"/>
      <c r="F185" s="4"/>
      <c r="G185" s="4"/>
      <c r="H185" s="4"/>
      <c r="I185" s="4"/>
      <c r="J185" s="4"/>
    </row>
    <row r="186" spans="1:10" x14ac:dyDescent="0.25">
      <c r="A186" s="1"/>
      <c r="B186" s="1"/>
      <c r="C186" s="4"/>
      <c r="D186" s="4"/>
      <c r="E186" s="4"/>
      <c r="F186" s="4"/>
      <c r="G186" s="4"/>
      <c r="H186" s="4"/>
      <c r="I186" s="4"/>
      <c r="J186" s="4"/>
    </row>
    <row r="187" spans="1:10" x14ac:dyDescent="0.25">
      <c r="A187" s="1"/>
      <c r="B187" s="1"/>
      <c r="C187" s="4"/>
      <c r="D187" s="4"/>
      <c r="E187" s="4"/>
      <c r="F187" s="4"/>
      <c r="G187" s="4"/>
      <c r="H187" s="4"/>
      <c r="I187" s="4"/>
      <c r="J187" s="4"/>
    </row>
    <row r="188" spans="1:10" x14ac:dyDescent="0.25">
      <c r="A188" s="1"/>
      <c r="B188" s="1"/>
      <c r="C188" s="4"/>
      <c r="D188" s="4"/>
      <c r="E188" s="4"/>
      <c r="F188" s="4"/>
      <c r="G188" s="4"/>
      <c r="H188" s="4"/>
      <c r="I188" s="4"/>
      <c r="J188" s="4"/>
    </row>
    <row r="189" spans="1:10" x14ac:dyDescent="0.25">
      <c r="A189" s="1"/>
      <c r="B189" s="1"/>
      <c r="C189" s="4"/>
      <c r="D189" s="4"/>
      <c r="E189" s="4"/>
      <c r="F189" s="4"/>
      <c r="G189" s="4"/>
      <c r="H189" s="4"/>
      <c r="I189" s="4"/>
      <c r="J189" s="4"/>
    </row>
    <row r="190" spans="1:10" x14ac:dyDescent="0.25">
      <c r="A190" s="1"/>
      <c r="B190" s="1"/>
      <c r="C190" s="4"/>
      <c r="D190" s="4"/>
      <c r="E190" s="4"/>
      <c r="F190" s="4"/>
      <c r="G190" s="4"/>
      <c r="H190" s="4"/>
      <c r="I190" s="4"/>
      <c r="J190" s="4"/>
    </row>
    <row r="191" spans="1:10" x14ac:dyDescent="0.25">
      <c r="A191" s="1"/>
      <c r="B191" s="1"/>
      <c r="C191" s="4"/>
      <c r="D191" s="4"/>
      <c r="E191" s="4"/>
      <c r="F191" s="4"/>
      <c r="G191" s="4"/>
      <c r="H191" s="4"/>
      <c r="I191" s="4"/>
      <c r="J191" s="4"/>
    </row>
    <row r="192" spans="1:10" x14ac:dyDescent="0.25">
      <c r="A192" s="1"/>
      <c r="B192" s="1"/>
      <c r="C192" s="4"/>
      <c r="D192" s="4"/>
      <c r="E192" s="4"/>
      <c r="F192" s="4"/>
      <c r="G192" s="4"/>
      <c r="H192" s="4"/>
      <c r="I192" s="4"/>
      <c r="J192" s="4"/>
    </row>
    <row r="193" spans="1:10" x14ac:dyDescent="0.25">
      <c r="A193" s="1"/>
      <c r="B193" s="1"/>
      <c r="C193" s="4"/>
      <c r="D193" s="4"/>
      <c r="E193" s="4"/>
      <c r="F193" s="4"/>
      <c r="G193" s="4"/>
      <c r="H193" s="4"/>
      <c r="I193" s="4"/>
      <c r="J193" s="4"/>
    </row>
    <row r="194" spans="1:10" x14ac:dyDescent="0.25">
      <c r="A194" s="1"/>
      <c r="B194" s="1"/>
      <c r="C194" s="4"/>
      <c r="D194" s="4"/>
      <c r="E194" s="4"/>
      <c r="F194" s="4"/>
      <c r="G194" s="4"/>
      <c r="H194" s="4"/>
      <c r="I194" s="4"/>
      <c r="J194" s="4"/>
    </row>
    <row r="195" spans="1:10" x14ac:dyDescent="0.25">
      <c r="A195" s="1"/>
      <c r="B195" s="1"/>
      <c r="C195" s="4"/>
      <c r="D195" s="4"/>
      <c r="E195" s="4"/>
      <c r="F195" s="4"/>
      <c r="G195" s="4"/>
      <c r="H195" s="4"/>
      <c r="I195" s="4"/>
      <c r="J195" s="4"/>
    </row>
    <row r="196" spans="1:10" x14ac:dyDescent="0.25">
      <c r="A196" s="1"/>
      <c r="B196" s="1"/>
      <c r="C196" s="4"/>
      <c r="D196" s="4"/>
      <c r="E196" s="4"/>
      <c r="F196" s="4"/>
      <c r="G196" s="4"/>
      <c r="H196" s="4"/>
      <c r="I196" s="4"/>
      <c r="J196" s="4"/>
    </row>
    <row r="197" spans="1:10" x14ac:dyDescent="0.25">
      <c r="A197" s="1"/>
      <c r="B197" s="1"/>
      <c r="C197" s="4"/>
      <c r="D197" s="4"/>
      <c r="E197" s="4"/>
      <c r="F197" s="4"/>
      <c r="G197" s="4"/>
      <c r="H197" s="4"/>
      <c r="I197" s="4"/>
      <c r="J197" s="4"/>
    </row>
    <row r="198" spans="1:10" x14ac:dyDescent="0.25">
      <c r="A198" s="1"/>
      <c r="B198" s="1"/>
      <c r="C198" s="4"/>
      <c r="D198" s="4"/>
      <c r="E198" s="4"/>
      <c r="F198" s="4"/>
      <c r="G198" s="4"/>
      <c r="H198" s="4"/>
      <c r="I198" s="4"/>
      <c r="J198" s="4"/>
    </row>
    <row r="199" spans="1:10" x14ac:dyDescent="0.25">
      <c r="A199" s="1"/>
      <c r="B199" s="1"/>
      <c r="C199" s="4"/>
      <c r="D199" s="4"/>
      <c r="E199" s="4"/>
      <c r="F199" s="4"/>
      <c r="G199" s="4"/>
      <c r="H199" s="4"/>
      <c r="I199" s="4"/>
      <c r="J199" s="4"/>
    </row>
    <row r="200" spans="1:10" x14ac:dyDescent="0.25">
      <c r="A200" s="1"/>
      <c r="B200" s="1"/>
      <c r="C200" s="4"/>
      <c r="D200" s="4"/>
      <c r="E200" s="4"/>
      <c r="F200" s="4"/>
      <c r="G200" s="4"/>
      <c r="H200" s="4"/>
      <c r="I200" s="4"/>
      <c r="J200" s="4"/>
    </row>
    <row r="201" spans="1:10" x14ac:dyDescent="0.25">
      <c r="A201" s="1"/>
      <c r="B201" s="1"/>
      <c r="C201" s="4"/>
      <c r="D201" s="4"/>
      <c r="E201" s="4"/>
      <c r="F201" s="4"/>
      <c r="G201" s="4"/>
      <c r="H201" s="4"/>
      <c r="I201" s="4"/>
      <c r="J201" s="4"/>
    </row>
    <row r="202" spans="1:10" x14ac:dyDescent="0.25">
      <c r="A202" s="1"/>
      <c r="B202" s="1"/>
      <c r="C202" s="4"/>
      <c r="D202" s="4"/>
      <c r="E202" s="4"/>
      <c r="F202" s="4"/>
      <c r="G202" s="4"/>
      <c r="H202" s="4"/>
      <c r="I202" s="4"/>
      <c r="J202" s="4"/>
    </row>
    <row r="203" spans="1:10" x14ac:dyDescent="0.25">
      <c r="A203" s="1"/>
      <c r="B203" s="1"/>
      <c r="C203" s="4"/>
      <c r="D203" s="4"/>
      <c r="E203" s="4"/>
      <c r="F203" s="4"/>
      <c r="G203" s="4"/>
      <c r="H203" s="4"/>
      <c r="I203" s="4"/>
      <c r="J203" s="4"/>
    </row>
    <row r="204" spans="1:10" x14ac:dyDescent="0.25">
      <c r="A204" s="1"/>
      <c r="B204" s="1"/>
      <c r="C204" s="4"/>
      <c r="D204" s="4"/>
      <c r="E204" s="4"/>
      <c r="F204" s="4"/>
      <c r="G204" s="4"/>
      <c r="H204" s="4"/>
      <c r="I204" s="4"/>
      <c r="J204" s="4"/>
    </row>
    <row r="205" spans="1:10" x14ac:dyDescent="0.25">
      <c r="A205" s="1"/>
      <c r="B205" s="1"/>
      <c r="C205" s="4"/>
      <c r="D205" s="4"/>
      <c r="E205" s="4"/>
      <c r="F205" s="4"/>
      <c r="G205" s="4"/>
      <c r="H205" s="4"/>
      <c r="I205" s="4"/>
      <c r="J205" s="4"/>
    </row>
    <row r="206" spans="1:10" x14ac:dyDescent="0.25">
      <c r="A206" s="1"/>
      <c r="B206" s="1"/>
      <c r="C206" s="4"/>
      <c r="D206" s="4"/>
      <c r="E206" s="4"/>
      <c r="F206" s="4"/>
      <c r="G206" s="4"/>
      <c r="H206" s="4"/>
      <c r="I206" s="4"/>
      <c r="J206" s="4"/>
    </row>
    <row r="207" spans="1:10" x14ac:dyDescent="0.25">
      <c r="A207" s="1"/>
      <c r="B207" s="1"/>
      <c r="C207" s="4"/>
      <c r="D207" s="4"/>
      <c r="E207" s="4"/>
      <c r="F207" s="4"/>
      <c r="G207" s="4"/>
      <c r="H207" s="4"/>
      <c r="I207" s="4"/>
      <c r="J207" s="4"/>
    </row>
    <row r="208" spans="1:10" x14ac:dyDescent="0.25">
      <c r="A208" s="1"/>
      <c r="B208" s="1"/>
      <c r="C208" s="4"/>
      <c r="D208" s="4"/>
      <c r="E208" s="4"/>
      <c r="F208" s="4"/>
      <c r="G208" s="4"/>
      <c r="H208" s="4"/>
      <c r="I208" s="4"/>
      <c r="J208" s="4"/>
    </row>
    <row r="209" spans="1:10" x14ac:dyDescent="0.25">
      <c r="A209" s="1"/>
      <c r="B209" s="1"/>
      <c r="C209" s="4"/>
      <c r="D209" s="4"/>
      <c r="E209" s="4"/>
      <c r="F209" s="4"/>
      <c r="G209" s="4"/>
      <c r="H209" s="4"/>
      <c r="I209" s="4"/>
      <c r="J209" s="4"/>
    </row>
    <row r="210" spans="1:10" x14ac:dyDescent="0.25">
      <c r="A210" s="1"/>
      <c r="B210" s="1"/>
      <c r="C210" s="4"/>
      <c r="D210" s="4"/>
      <c r="E210" s="4"/>
      <c r="F210" s="4"/>
      <c r="G210" s="4"/>
      <c r="H210" s="4"/>
      <c r="I210" s="4"/>
      <c r="J210" s="4"/>
    </row>
    <row r="211" spans="1:10" x14ac:dyDescent="0.25">
      <c r="A211" s="1"/>
      <c r="B211" s="1"/>
      <c r="C211" s="4"/>
      <c r="D211" s="4"/>
      <c r="E211" s="4"/>
      <c r="F211" s="4"/>
      <c r="G211" s="4"/>
      <c r="H211" s="4"/>
      <c r="I211" s="4"/>
      <c r="J211" s="4"/>
    </row>
    <row r="212" spans="1:10" x14ac:dyDescent="0.25">
      <c r="A212" s="1"/>
      <c r="B212" s="1"/>
      <c r="C212" s="4"/>
      <c r="D212" s="4"/>
      <c r="E212" s="4"/>
      <c r="F212" s="4"/>
      <c r="G212" s="4"/>
      <c r="H212" s="4"/>
      <c r="I212" s="4"/>
      <c r="J212" s="4"/>
    </row>
    <row r="213" spans="1:10" x14ac:dyDescent="0.25">
      <c r="A213" s="1"/>
      <c r="B213" s="1"/>
      <c r="C213" s="4"/>
      <c r="D213" s="4"/>
      <c r="E213" s="4"/>
      <c r="F213" s="4"/>
      <c r="G213" s="4"/>
      <c r="H213" s="4"/>
      <c r="I213" s="4"/>
      <c r="J213" s="4"/>
    </row>
    <row r="214" spans="1:10" x14ac:dyDescent="0.25">
      <c r="A214" s="1"/>
      <c r="B214" s="1"/>
      <c r="C214" s="4"/>
      <c r="D214" s="4"/>
      <c r="E214" s="4"/>
      <c r="F214" s="4"/>
      <c r="G214" s="4"/>
      <c r="H214" s="4"/>
      <c r="I214" s="4"/>
      <c r="J214" s="4"/>
    </row>
    <row r="215" spans="1:10" x14ac:dyDescent="0.25">
      <c r="A215" s="1"/>
      <c r="B215" s="1"/>
      <c r="C215" s="4"/>
      <c r="D215" s="4"/>
      <c r="E215" s="4"/>
      <c r="F215" s="4"/>
      <c r="G215" s="4"/>
      <c r="H215" s="4"/>
      <c r="I215" s="4"/>
      <c r="J215" s="4"/>
    </row>
    <row r="216" spans="1:10" x14ac:dyDescent="0.25">
      <c r="A216" s="1"/>
      <c r="B216" s="1"/>
      <c r="C216" s="4"/>
      <c r="D216" s="4"/>
      <c r="E216" s="4"/>
      <c r="F216" s="4"/>
      <c r="G216" s="4"/>
      <c r="H216" s="4"/>
      <c r="I216" s="4"/>
      <c r="J216" s="4"/>
    </row>
    <row r="217" spans="1:10" x14ac:dyDescent="0.25">
      <c r="A217" s="1"/>
      <c r="B217" s="1"/>
      <c r="C217" s="4"/>
      <c r="D217" s="4"/>
      <c r="E217" s="4"/>
      <c r="F217" s="4"/>
      <c r="G217" s="4"/>
      <c r="H217" s="4"/>
      <c r="I217" s="4"/>
      <c r="J217" s="4"/>
    </row>
    <row r="218" spans="1:10" x14ac:dyDescent="0.25">
      <c r="A218" s="1"/>
      <c r="B218" s="1"/>
      <c r="C218" s="4"/>
      <c r="D218" s="4"/>
      <c r="E218" s="4"/>
      <c r="F218" s="4"/>
      <c r="G218" s="4"/>
      <c r="H218" s="4"/>
      <c r="I218" s="4"/>
      <c r="J218" s="4"/>
    </row>
    <row r="219" spans="1:10" x14ac:dyDescent="0.25">
      <c r="A219" s="1"/>
      <c r="B219" s="1"/>
      <c r="C219" s="4"/>
      <c r="D219" s="4"/>
      <c r="E219" s="4"/>
      <c r="F219" s="4"/>
      <c r="G219" s="4"/>
      <c r="H219" s="4"/>
      <c r="I219" s="4"/>
      <c r="J219" s="4"/>
    </row>
    <row r="220" spans="1:10" x14ac:dyDescent="0.25">
      <c r="A220" s="1"/>
      <c r="B220" s="1"/>
      <c r="C220" s="4"/>
      <c r="D220" s="4"/>
      <c r="E220" s="4"/>
      <c r="F220" s="4"/>
      <c r="G220" s="4"/>
      <c r="H220" s="4"/>
      <c r="I220" s="4"/>
      <c r="J220" s="4"/>
    </row>
    <row r="221" spans="1:10" x14ac:dyDescent="0.25">
      <c r="A221" s="1"/>
      <c r="B221" s="1"/>
      <c r="C221" s="4"/>
      <c r="D221" s="4"/>
      <c r="E221" s="4"/>
      <c r="F221" s="4"/>
      <c r="G221" s="4"/>
      <c r="H221" s="4"/>
      <c r="I221" s="4"/>
      <c r="J221" s="4"/>
    </row>
    <row r="222" spans="1:10" x14ac:dyDescent="0.25">
      <c r="A222" s="1"/>
      <c r="B222" s="1"/>
      <c r="C222" s="4"/>
      <c r="D222" s="4"/>
      <c r="E222" s="4"/>
      <c r="F222" s="4"/>
      <c r="G222" s="4"/>
      <c r="H222" s="4"/>
      <c r="I222" s="4"/>
      <c r="J222" s="4"/>
    </row>
    <row r="223" spans="1:10" x14ac:dyDescent="0.25">
      <c r="A223" s="1"/>
      <c r="B223" s="1"/>
      <c r="C223" s="4"/>
      <c r="D223" s="4"/>
      <c r="E223" s="4"/>
      <c r="F223" s="4"/>
      <c r="G223" s="4"/>
      <c r="H223" s="4"/>
      <c r="I223" s="4"/>
      <c r="J223" s="4"/>
    </row>
    <row r="224" spans="1:10" x14ac:dyDescent="0.25">
      <c r="A224" s="1"/>
      <c r="B224" s="1"/>
      <c r="C224" s="4"/>
      <c r="D224" s="4"/>
      <c r="E224" s="4"/>
      <c r="F224" s="4"/>
      <c r="G224" s="4"/>
      <c r="H224" s="4"/>
      <c r="I224" s="4"/>
      <c r="J224" s="4"/>
    </row>
    <row r="225" spans="1:10" x14ac:dyDescent="0.25">
      <c r="A225" s="1"/>
      <c r="B225" s="1"/>
      <c r="C225" s="4"/>
      <c r="D225" s="4"/>
      <c r="E225" s="4"/>
      <c r="F225" s="4"/>
      <c r="G225" s="4"/>
      <c r="H225" s="4"/>
      <c r="I225" s="4"/>
      <c r="J225" s="4"/>
    </row>
    <row r="226" spans="1:10" x14ac:dyDescent="0.25">
      <c r="A226" s="1"/>
      <c r="B226" s="1"/>
      <c r="C226" s="4"/>
      <c r="D226" s="4"/>
      <c r="E226" s="4"/>
      <c r="F226" s="4"/>
      <c r="G226" s="4"/>
      <c r="H226" s="4"/>
      <c r="I226" s="4"/>
      <c r="J226" s="4"/>
    </row>
    <row r="227" spans="1:10" x14ac:dyDescent="0.25">
      <c r="A227" s="1"/>
      <c r="B227" s="1"/>
      <c r="C227" s="4"/>
      <c r="D227" s="4"/>
      <c r="E227" s="4"/>
      <c r="F227" s="4"/>
      <c r="G227" s="4"/>
      <c r="H227" s="4"/>
      <c r="I227" s="4"/>
      <c r="J227" s="4"/>
    </row>
    <row r="228" spans="1:10" x14ac:dyDescent="0.25">
      <c r="A228" s="1"/>
      <c r="B228" s="1"/>
      <c r="C228" s="4"/>
      <c r="D228" s="4"/>
      <c r="E228" s="4"/>
      <c r="F228" s="4"/>
      <c r="G228" s="4"/>
      <c r="H228" s="4"/>
      <c r="I228" s="4"/>
      <c r="J228" s="4"/>
    </row>
    <row r="229" spans="1:10" x14ac:dyDescent="0.25">
      <c r="A229" s="1"/>
      <c r="B229" s="1"/>
      <c r="C229" s="4"/>
      <c r="D229" s="4"/>
      <c r="E229" s="4"/>
      <c r="F229" s="4"/>
      <c r="G229" s="4"/>
      <c r="H229" s="4"/>
      <c r="I229" s="4"/>
      <c r="J229" s="4"/>
    </row>
    <row r="230" spans="1:10" x14ac:dyDescent="0.25">
      <c r="A230" s="1"/>
      <c r="B230" s="1"/>
      <c r="C230" s="4"/>
      <c r="D230" s="4"/>
      <c r="E230" s="4"/>
      <c r="F230" s="4"/>
      <c r="G230" s="4"/>
      <c r="H230" s="4"/>
      <c r="I230" s="4"/>
      <c r="J230" s="4"/>
    </row>
    <row r="231" spans="1:10" x14ac:dyDescent="0.25">
      <c r="A231" s="1"/>
      <c r="B231" s="1"/>
      <c r="C231" s="4"/>
      <c r="D231" s="4"/>
      <c r="E231" s="4"/>
      <c r="F231" s="4"/>
      <c r="G231" s="4"/>
      <c r="H231" s="4"/>
      <c r="I231" s="4"/>
      <c r="J231" s="4"/>
    </row>
    <row r="232" spans="1:10" x14ac:dyDescent="0.25">
      <c r="A232" s="1"/>
      <c r="B232" s="1"/>
      <c r="C232" s="4"/>
      <c r="D232" s="4"/>
      <c r="E232" s="4"/>
      <c r="F232" s="4"/>
      <c r="G232" s="4"/>
      <c r="H232" s="4"/>
      <c r="I232" s="4"/>
      <c r="J232" s="4"/>
    </row>
    <row r="233" spans="1:10" x14ac:dyDescent="0.25">
      <c r="A233" s="1"/>
      <c r="B233" s="1"/>
      <c r="C233" s="4"/>
      <c r="D233" s="4"/>
      <c r="E233" s="4"/>
      <c r="F233" s="4"/>
      <c r="G233" s="4"/>
      <c r="H233" s="4"/>
      <c r="I233" s="4"/>
      <c r="J233" s="4"/>
    </row>
    <row r="234" spans="1:10" x14ac:dyDescent="0.25">
      <c r="A234" s="1"/>
      <c r="B234" s="1"/>
      <c r="C234" s="4"/>
      <c r="D234" s="4"/>
      <c r="E234" s="4"/>
      <c r="F234" s="4"/>
      <c r="G234" s="4"/>
      <c r="H234" s="4"/>
      <c r="I234" s="4"/>
      <c r="J234" s="4"/>
    </row>
    <row r="235" spans="1:10" x14ac:dyDescent="0.25">
      <c r="A235" s="1"/>
      <c r="B235" s="1"/>
      <c r="C235" s="4"/>
      <c r="D235" s="4"/>
      <c r="E235" s="4"/>
      <c r="F235" s="4"/>
      <c r="G235" s="4"/>
      <c r="H235" s="4"/>
      <c r="I235" s="4"/>
      <c r="J235" s="4"/>
    </row>
    <row r="236" spans="1:10" x14ac:dyDescent="0.25">
      <c r="A236" s="1"/>
      <c r="B236" s="1"/>
      <c r="C236" s="4"/>
      <c r="D236" s="4"/>
      <c r="E236" s="4"/>
      <c r="F236" s="4"/>
      <c r="G236" s="4"/>
      <c r="H236" s="4"/>
      <c r="I236" s="4"/>
      <c r="J236" s="4"/>
    </row>
    <row r="237" spans="1:10" x14ac:dyDescent="0.25">
      <c r="A237" s="1"/>
      <c r="B237" s="1"/>
      <c r="C237" s="4"/>
      <c r="D237" s="4"/>
      <c r="E237" s="4"/>
      <c r="F237" s="4"/>
      <c r="G237" s="4"/>
      <c r="H237" s="4"/>
      <c r="I237" s="4"/>
      <c r="J237" s="4"/>
    </row>
    <row r="238" spans="1:10" x14ac:dyDescent="0.25">
      <c r="A238" s="1"/>
      <c r="B238" s="1"/>
      <c r="C238" s="4"/>
      <c r="D238" s="4"/>
      <c r="E238" s="4"/>
      <c r="F238" s="4"/>
      <c r="G238" s="4"/>
      <c r="H238" s="4"/>
      <c r="I238" s="4"/>
      <c r="J238" s="4"/>
    </row>
    <row r="239" spans="1:10" x14ac:dyDescent="0.25">
      <c r="A239" s="1"/>
      <c r="B239" s="1"/>
      <c r="C239" s="4"/>
      <c r="D239" s="4"/>
      <c r="E239" s="4"/>
      <c r="F239" s="4"/>
      <c r="G239" s="4"/>
      <c r="H239" s="4"/>
      <c r="I239" s="4"/>
      <c r="J239" s="4"/>
    </row>
    <row r="240" spans="1:10" x14ac:dyDescent="0.25">
      <c r="A240" s="1"/>
      <c r="B240" s="1"/>
      <c r="C240" s="4"/>
      <c r="D240" s="4"/>
      <c r="E240" s="4"/>
      <c r="F240" s="4"/>
      <c r="G240" s="4"/>
      <c r="H240" s="4"/>
      <c r="I240" s="4"/>
      <c r="J240" s="4"/>
    </row>
    <row r="241" spans="1:10" x14ac:dyDescent="0.25">
      <c r="A241" s="1"/>
      <c r="B241" s="1"/>
      <c r="C241" s="4"/>
      <c r="D241" s="4"/>
      <c r="E241" s="4"/>
      <c r="F241" s="4"/>
      <c r="G241" s="4"/>
      <c r="H241" s="4"/>
      <c r="I241" s="4"/>
      <c r="J241" s="4"/>
    </row>
    <row r="242" spans="1:10" x14ac:dyDescent="0.25">
      <c r="A242" s="1"/>
      <c r="B242" s="1"/>
      <c r="C242" s="4"/>
      <c r="D242" s="4"/>
      <c r="E242" s="4"/>
      <c r="F242" s="4"/>
      <c r="G242" s="4"/>
      <c r="H242" s="4"/>
      <c r="I242" s="4"/>
      <c r="J242" s="4"/>
    </row>
    <row r="243" spans="1:10" x14ac:dyDescent="0.25">
      <c r="A243" s="1"/>
      <c r="B243" s="1"/>
      <c r="C243" s="4"/>
      <c r="D243" s="4"/>
      <c r="E243" s="4"/>
      <c r="F243" s="4"/>
      <c r="G243" s="4"/>
      <c r="H243" s="4"/>
      <c r="I243" s="4"/>
      <c r="J243" s="4"/>
    </row>
    <row r="244" spans="1:10" x14ac:dyDescent="0.25">
      <c r="A244" s="1"/>
      <c r="B244" s="1"/>
      <c r="C244" s="4"/>
      <c r="D244" s="4"/>
      <c r="E244" s="4"/>
      <c r="F244" s="4"/>
      <c r="G244" s="4"/>
      <c r="H244" s="4"/>
      <c r="I244" s="4"/>
      <c r="J244" s="4"/>
    </row>
    <row r="245" spans="1:10" x14ac:dyDescent="0.25">
      <c r="A245" s="1"/>
      <c r="B245" s="1"/>
      <c r="C245" s="4"/>
      <c r="D245" s="4"/>
      <c r="E245" s="4"/>
      <c r="F245" s="4"/>
      <c r="G245" s="4"/>
      <c r="H245" s="4"/>
      <c r="I245" s="4"/>
      <c r="J245" s="4"/>
    </row>
    <row r="246" spans="1:10" x14ac:dyDescent="0.25">
      <c r="A246" s="1"/>
      <c r="B246" s="1"/>
      <c r="C246" s="4"/>
      <c r="D246" s="4"/>
      <c r="E246" s="4"/>
      <c r="F246" s="4"/>
      <c r="G246" s="4"/>
      <c r="H246" s="4"/>
      <c r="I246" s="4"/>
      <c r="J246" s="4"/>
    </row>
    <row r="247" spans="1:10" x14ac:dyDescent="0.25">
      <c r="A247" s="1"/>
      <c r="B247" s="1"/>
      <c r="C247" s="4"/>
      <c r="D247" s="4"/>
      <c r="E247" s="4"/>
      <c r="F247" s="4"/>
      <c r="G247" s="4"/>
      <c r="H247" s="4"/>
      <c r="I247" s="4"/>
      <c r="J247" s="4"/>
    </row>
    <row r="248" spans="1:10" x14ac:dyDescent="0.25">
      <c r="A248" s="1"/>
      <c r="B248" s="1"/>
      <c r="C248" s="4"/>
      <c r="D248" s="4"/>
      <c r="E248" s="4"/>
      <c r="F248" s="4"/>
      <c r="G248" s="4"/>
      <c r="H248" s="4"/>
      <c r="I248" s="4"/>
      <c r="J248" s="4"/>
    </row>
    <row r="249" spans="1:10" x14ac:dyDescent="0.25">
      <c r="A249" s="1"/>
      <c r="B249" s="1"/>
      <c r="C249" s="4"/>
      <c r="D249" s="4"/>
      <c r="E249" s="4"/>
      <c r="F249" s="4"/>
      <c r="G249" s="4"/>
      <c r="H249" s="4"/>
      <c r="I249" s="4"/>
      <c r="J249" s="4"/>
    </row>
    <row r="250" spans="1:10" x14ac:dyDescent="0.25">
      <c r="A250" s="1"/>
      <c r="B250" s="1"/>
      <c r="C250" s="4"/>
      <c r="D250" s="4"/>
      <c r="E250" s="4"/>
      <c r="F250" s="4"/>
      <c r="G250" s="4"/>
      <c r="H250" s="4"/>
      <c r="I250" s="4"/>
      <c r="J250" s="4"/>
    </row>
    <row r="251" spans="1:10" x14ac:dyDescent="0.25">
      <c r="A251" s="1"/>
      <c r="B251" s="1"/>
      <c r="C251" s="4"/>
      <c r="D251" s="4"/>
      <c r="E251" s="4"/>
      <c r="F251" s="4"/>
      <c r="G251" s="4"/>
      <c r="H251" s="4"/>
      <c r="I251" s="4"/>
      <c r="J251" s="4"/>
    </row>
    <row r="252" spans="1:10" x14ac:dyDescent="0.25">
      <c r="A252" s="1"/>
      <c r="B252" s="1"/>
      <c r="C252" s="4"/>
      <c r="D252" s="4"/>
      <c r="E252" s="4"/>
      <c r="F252" s="4"/>
      <c r="G252" s="4"/>
      <c r="H252" s="4"/>
      <c r="I252" s="4"/>
      <c r="J252" s="4"/>
    </row>
    <row r="253" spans="1:10" x14ac:dyDescent="0.25">
      <c r="A253" s="1"/>
      <c r="B253" s="1"/>
      <c r="C253" s="4"/>
      <c r="D253" s="4"/>
      <c r="E253" s="4"/>
      <c r="F253" s="4"/>
      <c r="G253" s="4"/>
      <c r="H253" s="4"/>
      <c r="I253" s="4"/>
      <c r="J253" s="4"/>
    </row>
    <row r="254" spans="1:10" x14ac:dyDescent="0.25">
      <c r="A254" s="1"/>
      <c r="B254" s="1"/>
      <c r="C254" s="4"/>
      <c r="D254" s="4"/>
      <c r="E254" s="4"/>
      <c r="F254" s="4"/>
      <c r="G254" s="4"/>
      <c r="H254" s="4"/>
      <c r="I254" s="4"/>
      <c r="J254" s="4"/>
    </row>
    <row r="255" spans="1:10" x14ac:dyDescent="0.25">
      <c r="A255" s="1"/>
      <c r="B255" s="1"/>
      <c r="C255" s="4"/>
      <c r="D255" s="4"/>
      <c r="E255" s="4"/>
      <c r="F255" s="4"/>
      <c r="G255" s="4"/>
      <c r="H255" s="4"/>
      <c r="I255" s="4"/>
      <c r="J255" s="4"/>
    </row>
    <row r="256" spans="1:10" x14ac:dyDescent="0.25">
      <c r="A256" s="1"/>
      <c r="B256" s="1"/>
      <c r="C256" s="4"/>
      <c r="D256" s="4"/>
      <c r="E256" s="4"/>
      <c r="F256" s="4"/>
      <c r="G256" s="4"/>
      <c r="H256" s="4"/>
      <c r="I256" s="4"/>
      <c r="J256" s="4"/>
    </row>
    <row r="257" spans="1:10" x14ac:dyDescent="0.25">
      <c r="A257" s="1"/>
      <c r="B257" s="1"/>
      <c r="C257" s="4"/>
      <c r="D257" s="4"/>
      <c r="E257" s="4"/>
      <c r="F257" s="4"/>
      <c r="G257" s="4"/>
      <c r="H257" s="4"/>
      <c r="I257" s="4"/>
      <c r="J257" s="4"/>
    </row>
    <row r="258" spans="1:10" x14ac:dyDescent="0.25">
      <c r="A258" s="1"/>
      <c r="B258" s="1"/>
      <c r="C258" s="4"/>
      <c r="D258" s="4"/>
      <c r="E258" s="4"/>
      <c r="F258" s="4"/>
      <c r="G258" s="4"/>
      <c r="H258" s="4"/>
      <c r="I258" s="4"/>
      <c r="J258" s="4"/>
    </row>
    <row r="259" spans="1:10" x14ac:dyDescent="0.25">
      <c r="A259" s="1"/>
      <c r="B259" s="1"/>
      <c r="C259" s="4"/>
      <c r="D259" s="4"/>
      <c r="E259" s="4"/>
      <c r="F259" s="4"/>
      <c r="G259" s="4"/>
      <c r="H259" s="4"/>
      <c r="I259" s="4"/>
      <c r="J259" s="4"/>
    </row>
    <row r="260" spans="1:10" x14ac:dyDescent="0.25">
      <c r="A260" s="1"/>
      <c r="B260" s="1"/>
      <c r="C260" s="4"/>
      <c r="D260" s="4"/>
      <c r="E260" s="4"/>
      <c r="F260" s="4"/>
      <c r="G260" s="4"/>
      <c r="H260" s="4"/>
      <c r="I260" s="4"/>
      <c r="J260" s="4"/>
    </row>
    <row r="261" spans="1:10" x14ac:dyDescent="0.25">
      <c r="A261" s="1"/>
      <c r="B261" s="1"/>
      <c r="C261" s="4"/>
      <c r="D261" s="4"/>
      <c r="E261" s="4"/>
      <c r="F261" s="4"/>
      <c r="G261" s="4"/>
      <c r="H261" s="4"/>
      <c r="I261" s="4"/>
      <c r="J261" s="4"/>
    </row>
    <row r="262" spans="1:10" x14ac:dyDescent="0.25">
      <c r="A262" s="1"/>
      <c r="B262" s="1"/>
      <c r="C262" s="4"/>
      <c r="D262" s="4"/>
      <c r="E262" s="4"/>
      <c r="F262" s="4"/>
      <c r="G262" s="4"/>
      <c r="H262" s="4"/>
      <c r="I262" s="4"/>
      <c r="J262" s="4"/>
    </row>
    <row r="263" spans="1:10" x14ac:dyDescent="0.25">
      <c r="A263" s="1"/>
      <c r="B263" s="1"/>
      <c r="C263" s="4"/>
      <c r="D263" s="4"/>
      <c r="E263" s="4"/>
      <c r="F263" s="4"/>
      <c r="G263" s="4"/>
      <c r="H263" s="4"/>
      <c r="I263" s="4"/>
      <c r="J263" s="4"/>
    </row>
    <row r="264" spans="1:10" x14ac:dyDescent="0.25">
      <c r="A264" s="1"/>
      <c r="B264" s="1"/>
      <c r="C264" s="4"/>
      <c r="D264" s="4"/>
      <c r="E264" s="4"/>
      <c r="F264" s="4"/>
      <c r="G264" s="4"/>
      <c r="H264" s="4"/>
      <c r="I264" s="4"/>
      <c r="J264" s="4"/>
    </row>
    <row r="265" spans="1:10" x14ac:dyDescent="0.25">
      <c r="A265" s="1"/>
      <c r="B265" s="1"/>
      <c r="C265" s="4"/>
      <c r="D265" s="4"/>
      <c r="E265" s="4"/>
      <c r="F265" s="4"/>
      <c r="G265" s="4"/>
      <c r="H265" s="4"/>
      <c r="I265" s="4"/>
      <c r="J265" s="4"/>
    </row>
    <row r="266" spans="1:10" x14ac:dyDescent="0.25">
      <c r="A266" s="1"/>
      <c r="B266" s="1"/>
      <c r="C266" s="4"/>
      <c r="D266" s="4"/>
      <c r="E266" s="4"/>
      <c r="F266" s="4"/>
      <c r="G266" s="4"/>
      <c r="H266" s="4"/>
      <c r="I266" s="4"/>
      <c r="J266" s="4"/>
    </row>
    <row r="267" spans="1:10" x14ac:dyDescent="0.25">
      <c r="A267" s="1"/>
      <c r="B267" s="1"/>
      <c r="C267" s="4"/>
      <c r="D267" s="4"/>
      <c r="E267" s="4"/>
      <c r="F267" s="4"/>
      <c r="G267" s="4"/>
      <c r="H267" s="4"/>
      <c r="I267" s="4"/>
      <c r="J267" s="4"/>
    </row>
    <row r="268" spans="1:10" x14ac:dyDescent="0.25">
      <c r="A268" s="1"/>
      <c r="B268" s="1"/>
      <c r="C268" s="4"/>
      <c r="D268" s="4"/>
      <c r="E268" s="4"/>
      <c r="F268" s="4"/>
      <c r="G268" s="4"/>
      <c r="H268" s="4"/>
      <c r="I268" s="4"/>
      <c r="J268" s="4"/>
    </row>
    <row r="269" spans="1:10" x14ac:dyDescent="0.25">
      <c r="A269" s="1"/>
      <c r="B269" s="1"/>
      <c r="C269" s="4"/>
      <c r="D269" s="4"/>
      <c r="E269" s="4"/>
      <c r="F269" s="4"/>
      <c r="G269" s="4"/>
      <c r="H269" s="4"/>
      <c r="I269" s="4"/>
      <c r="J269" s="4"/>
    </row>
    <row r="270" spans="1:10" x14ac:dyDescent="0.25">
      <c r="A270" s="1"/>
      <c r="B270" s="1"/>
      <c r="C270" s="4"/>
      <c r="D270" s="4"/>
      <c r="E270" s="4"/>
      <c r="F270" s="4"/>
      <c r="G270" s="4"/>
      <c r="H270" s="4"/>
      <c r="I270" s="4"/>
      <c r="J270" s="4"/>
    </row>
    <row r="271" spans="1:10" x14ac:dyDescent="0.25">
      <c r="A271" s="1"/>
      <c r="B271" s="1"/>
      <c r="C271" s="4"/>
      <c r="D271" s="4"/>
      <c r="E271" s="4"/>
      <c r="F271" s="4"/>
      <c r="G271" s="4"/>
      <c r="H271" s="4"/>
      <c r="I271" s="4"/>
      <c r="J271" s="4"/>
    </row>
    <row r="272" spans="1:10" x14ac:dyDescent="0.25">
      <c r="A272" s="1"/>
      <c r="B272" s="1"/>
      <c r="C272" s="4"/>
      <c r="D272" s="4"/>
      <c r="E272" s="4"/>
      <c r="F272" s="4"/>
      <c r="G272" s="4"/>
      <c r="H272" s="4"/>
      <c r="I272" s="4"/>
      <c r="J272" s="4"/>
    </row>
    <row r="273" spans="1:10" x14ac:dyDescent="0.25">
      <c r="A273" s="1"/>
      <c r="B273" s="1"/>
      <c r="C273" s="4"/>
      <c r="D273" s="4"/>
      <c r="E273" s="4"/>
      <c r="F273" s="4"/>
      <c r="G273" s="4"/>
      <c r="H273" s="4"/>
      <c r="I273" s="4"/>
      <c r="J273" s="4"/>
    </row>
    <row r="274" spans="1:10" x14ac:dyDescent="0.25">
      <c r="A274" s="1"/>
      <c r="B274" s="1"/>
      <c r="C274" s="4"/>
      <c r="D274" s="4"/>
      <c r="E274" s="4"/>
      <c r="F274" s="4"/>
      <c r="G274" s="4"/>
      <c r="H274" s="4"/>
      <c r="I274" s="4"/>
      <c r="J274" s="4"/>
    </row>
    <row r="275" spans="1:10" x14ac:dyDescent="0.25">
      <c r="A275" s="1"/>
      <c r="B275" s="1"/>
      <c r="C275" s="4"/>
      <c r="D275" s="4"/>
      <c r="E275" s="4"/>
      <c r="F275" s="4"/>
      <c r="G275" s="4"/>
      <c r="H275" s="4"/>
      <c r="I275" s="4"/>
      <c r="J275" s="4"/>
    </row>
    <row r="276" spans="1:10" x14ac:dyDescent="0.25">
      <c r="A276" s="1"/>
      <c r="B276" s="1"/>
      <c r="C276" s="4"/>
      <c r="D276" s="4"/>
      <c r="E276" s="4"/>
      <c r="F276" s="4"/>
      <c r="G276" s="4"/>
      <c r="H276" s="4"/>
      <c r="I276" s="4"/>
      <c r="J276" s="4"/>
    </row>
    <row r="277" spans="1:10" x14ac:dyDescent="0.25">
      <c r="A277" s="1"/>
      <c r="B277" s="1"/>
      <c r="C277" s="4"/>
      <c r="D277" s="4"/>
      <c r="E277" s="4"/>
      <c r="F277" s="4"/>
      <c r="G277" s="4"/>
      <c r="H277" s="4"/>
      <c r="I277" s="4"/>
      <c r="J277" s="4"/>
    </row>
    <row r="278" spans="1:10" x14ac:dyDescent="0.25">
      <c r="A278" s="1"/>
      <c r="B278" s="1"/>
      <c r="C278" s="4"/>
      <c r="D278" s="4"/>
      <c r="E278" s="4"/>
      <c r="F278" s="4"/>
      <c r="G278" s="4"/>
      <c r="H278" s="4"/>
      <c r="I278" s="4"/>
      <c r="J278" s="4"/>
    </row>
    <row r="279" spans="1:10" x14ac:dyDescent="0.25">
      <c r="A279" s="1"/>
      <c r="B279" s="1"/>
      <c r="C279" s="4"/>
      <c r="D279" s="4"/>
      <c r="E279" s="4"/>
      <c r="F279" s="4"/>
      <c r="G279" s="4"/>
      <c r="H279" s="4"/>
      <c r="I279" s="4"/>
      <c r="J279" s="4"/>
    </row>
    <row r="280" spans="1:10" x14ac:dyDescent="0.25">
      <c r="A280" s="1"/>
      <c r="B280" s="1"/>
      <c r="C280" s="4"/>
      <c r="D280" s="4"/>
      <c r="E280" s="4"/>
      <c r="F280" s="4"/>
      <c r="G280" s="4"/>
      <c r="H280" s="4"/>
      <c r="I280" s="4"/>
      <c r="J280" s="4"/>
    </row>
    <row r="281" spans="1:10" x14ac:dyDescent="0.25">
      <c r="A281" s="1"/>
      <c r="B281" s="1"/>
      <c r="C281" s="4"/>
      <c r="D281" s="4"/>
      <c r="E281" s="4"/>
      <c r="F281" s="4"/>
      <c r="G281" s="4"/>
      <c r="H281" s="4"/>
      <c r="I281" s="4"/>
      <c r="J281" s="4"/>
    </row>
    <row r="282" spans="1:10" x14ac:dyDescent="0.25">
      <c r="A282" s="1"/>
      <c r="B282" s="1"/>
      <c r="C282" s="4"/>
      <c r="D282" s="4"/>
      <c r="E282" s="4"/>
      <c r="F282" s="4"/>
      <c r="G282" s="4"/>
      <c r="H282" s="4"/>
      <c r="I282" s="4"/>
      <c r="J282" s="4"/>
    </row>
    <row r="283" spans="1:10" x14ac:dyDescent="0.25">
      <c r="A283" s="1"/>
      <c r="B283" s="1"/>
      <c r="C283" s="4"/>
      <c r="D283" s="4"/>
      <c r="E283" s="4"/>
      <c r="F283" s="4"/>
      <c r="G283" s="4"/>
      <c r="H283" s="4"/>
      <c r="I283" s="4"/>
      <c r="J283" s="4"/>
    </row>
    <row r="284" spans="1:10" x14ac:dyDescent="0.25">
      <c r="A284" s="1"/>
      <c r="B284" s="1"/>
      <c r="C284" s="4"/>
      <c r="D284" s="4"/>
      <c r="E284" s="4"/>
      <c r="F284" s="4"/>
      <c r="G284" s="4"/>
      <c r="H284" s="4"/>
      <c r="I284" s="4"/>
      <c r="J284" s="4"/>
    </row>
    <row r="285" spans="1:10" x14ac:dyDescent="0.25">
      <c r="A285" s="1"/>
      <c r="B285" s="1"/>
      <c r="C285" s="4"/>
      <c r="D285" s="4"/>
      <c r="E285" s="4"/>
      <c r="F285" s="4"/>
      <c r="G285" s="4"/>
      <c r="H285" s="4"/>
      <c r="I285" s="4"/>
      <c r="J285" s="4"/>
    </row>
    <row r="286" spans="1:10" x14ac:dyDescent="0.25">
      <c r="A286" s="1"/>
      <c r="B286" s="1"/>
      <c r="C286" s="4"/>
      <c r="D286" s="4"/>
      <c r="E286" s="4"/>
      <c r="F286" s="4"/>
      <c r="G286" s="4"/>
      <c r="H286" s="4"/>
      <c r="I286" s="4"/>
      <c r="J286" s="4"/>
    </row>
    <row r="287" spans="1:10" x14ac:dyDescent="0.25">
      <c r="A287" s="1"/>
      <c r="B287" s="1"/>
      <c r="C287" s="4"/>
      <c r="D287" s="4"/>
      <c r="E287" s="4"/>
      <c r="F287" s="4"/>
      <c r="G287" s="4"/>
      <c r="H287" s="4"/>
      <c r="I287" s="4"/>
      <c r="J287" s="4"/>
    </row>
    <row r="288" spans="1:10" x14ac:dyDescent="0.25">
      <c r="A288" s="1"/>
      <c r="B288" s="1"/>
      <c r="C288" s="4"/>
      <c r="D288" s="4"/>
      <c r="E288" s="4"/>
      <c r="F288" s="4"/>
      <c r="G288" s="4"/>
      <c r="H288" s="4"/>
      <c r="I288" s="4"/>
      <c r="J288" s="4"/>
    </row>
    <row r="289" spans="1:10" x14ac:dyDescent="0.25">
      <c r="A289" s="1"/>
      <c r="B289" s="1"/>
      <c r="C289" s="4"/>
      <c r="D289" s="4"/>
      <c r="E289" s="4"/>
      <c r="F289" s="4"/>
      <c r="G289" s="4"/>
      <c r="H289" s="4"/>
      <c r="I289" s="4"/>
      <c r="J289" s="4"/>
    </row>
    <row r="290" spans="1:10" x14ac:dyDescent="0.25">
      <c r="A290" s="1"/>
      <c r="B290" s="1"/>
      <c r="C290" s="4"/>
      <c r="D290" s="4"/>
      <c r="E290" s="4"/>
      <c r="F290" s="4"/>
      <c r="G290" s="4"/>
      <c r="H290" s="4"/>
      <c r="I290" s="4"/>
      <c r="J290" s="4"/>
    </row>
    <row r="291" spans="1:10" x14ac:dyDescent="0.25">
      <c r="A291" s="1"/>
      <c r="B291" s="1"/>
      <c r="C291" s="4"/>
      <c r="D291" s="4"/>
      <c r="E291" s="4"/>
      <c r="F291" s="4"/>
      <c r="G291" s="4"/>
      <c r="H291" s="4"/>
      <c r="I291" s="4"/>
      <c r="J291" s="4"/>
    </row>
    <row r="292" spans="1:10" x14ac:dyDescent="0.25">
      <c r="A292" s="1"/>
      <c r="B292" s="1"/>
      <c r="C292" s="4"/>
      <c r="D292" s="4"/>
      <c r="E292" s="4"/>
      <c r="F292" s="4"/>
      <c r="G292" s="4"/>
      <c r="H292" s="4"/>
      <c r="I292" s="4"/>
      <c r="J292" s="4"/>
    </row>
    <row r="293" spans="1:10" x14ac:dyDescent="0.25">
      <c r="A293" s="1"/>
      <c r="B293" s="1"/>
      <c r="C293" s="4"/>
      <c r="D293" s="4"/>
      <c r="E293" s="4"/>
      <c r="F293" s="4"/>
      <c r="G293" s="4"/>
      <c r="H293" s="4"/>
      <c r="I293" s="4"/>
      <c r="J293" s="4"/>
    </row>
    <row r="294" spans="1:10" x14ac:dyDescent="0.25">
      <c r="A294" s="1"/>
      <c r="B294" s="1"/>
      <c r="C294" s="4"/>
      <c r="D294" s="4"/>
      <c r="E294" s="4"/>
      <c r="F294" s="4"/>
      <c r="G294" s="4"/>
      <c r="H294" s="4"/>
      <c r="I294" s="4"/>
      <c r="J294" s="4"/>
    </row>
    <row r="295" spans="1:10" x14ac:dyDescent="0.25">
      <c r="A295" s="1"/>
      <c r="B295" s="1"/>
      <c r="C295" s="4"/>
      <c r="D295" s="4"/>
      <c r="E295" s="4"/>
      <c r="F295" s="4"/>
      <c r="G295" s="4"/>
      <c r="H295" s="4"/>
      <c r="I295" s="4"/>
      <c r="J295" s="4"/>
    </row>
    <row r="296" spans="1:10" x14ac:dyDescent="0.25">
      <c r="A296" s="1"/>
      <c r="B296" s="1"/>
      <c r="C296" s="4"/>
      <c r="D296" s="4"/>
      <c r="E296" s="4"/>
      <c r="F296" s="4"/>
      <c r="G296" s="4"/>
      <c r="H296" s="4"/>
      <c r="I296" s="4"/>
      <c r="J296" s="4"/>
    </row>
    <row r="297" spans="1:10" x14ac:dyDescent="0.25">
      <c r="A297" s="1"/>
      <c r="B297" s="1"/>
      <c r="C297" s="4"/>
      <c r="D297" s="4"/>
      <c r="E297" s="4"/>
      <c r="F297" s="4"/>
      <c r="G297" s="4"/>
      <c r="H297" s="4"/>
      <c r="I297" s="4"/>
      <c r="J297" s="4"/>
    </row>
    <row r="298" spans="1:10" x14ac:dyDescent="0.25">
      <c r="A298" s="1"/>
      <c r="B298" s="1"/>
      <c r="C298" s="4"/>
      <c r="D298" s="4"/>
      <c r="E298" s="4"/>
      <c r="F298" s="4"/>
      <c r="G298" s="4"/>
      <c r="H298" s="4"/>
      <c r="I298" s="4"/>
      <c r="J298" s="4"/>
    </row>
    <row r="299" spans="1:10" x14ac:dyDescent="0.25">
      <c r="A299" s="1"/>
      <c r="B299" s="1"/>
      <c r="C299" s="4"/>
      <c r="D299" s="4"/>
      <c r="E299" s="4"/>
      <c r="F299" s="4"/>
      <c r="G299" s="4"/>
      <c r="H299" s="4"/>
      <c r="I299" s="4"/>
      <c r="J299" s="4"/>
    </row>
    <row r="300" spans="1:10" x14ac:dyDescent="0.25">
      <c r="A300" s="1"/>
      <c r="B300" s="1"/>
      <c r="C300" s="4"/>
      <c r="D300" s="4"/>
      <c r="E300" s="4"/>
      <c r="F300" s="4"/>
      <c r="G300" s="4"/>
      <c r="H300" s="4"/>
      <c r="I300" s="4"/>
      <c r="J300" s="4"/>
    </row>
    <row r="301" spans="1:10" x14ac:dyDescent="0.25">
      <c r="A301" s="1"/>
      <c r="B301" s="1"/>
      <c r="C301" s="4"/>
      <c r="D301" s="4"/>
      <c r="E301" s="4"/>
      <c r="F301" s="4"/>
      <c r="G301" s="4"/>
      <c r="H301" s="4"/>
      <c r="I301" s="4"/>
      <c r="J301" s="4"/>
    </row>
    <row r="302" spans="1:10" x14ac:dyDescent="0.25">
      <c r="A302" s="1"/>
      <c r="B302" s="1"/>
      <c r="C302" s="4"/>
      <c r="D302" s="4"/>
      <c r="E302" s="4"/>
      <c r="F302" s="4"/>
      <c r="G302" s="4"/>
      <c r="H302" s="4"/>
      <c r="I302" s="4"/>
      <c r="J302" s="4"/>
    </row>
    <row r="303" spans="1:10" x14ac:dyDescent="0.25">
      <c r="A303" s="1"/>
      <c r="B303" s="1"/>
      <c r="C303" s="4"/>
      <c r="D303" s="4"/>
      <c r="E303" s="4"/>
      <c r="F303" s="4"/>
      <c r="G303" s="4"/>
      <c r="H303" s="4"/>
      <c r="I303" s="4"/>
      <c r="J303" s="4"/>
    </row>
    <row r="304" spans="1:10" x14ac:dyDescent="0.25">
      <c r="A304" s="1"/>
      <c r="B304" s="1"/>
      <c r="C304" s="4"/>
      <c r="D304" s="4"/>
      <c r="E304" s="4"/>
      <c r="F304" s="4"/>
      <c r="G304" s="4"/>
      <c r="H304" s="4"/>
      <c r="I304" s="4"/>
      <c r="J304" s="4"/>
    </row>
    <row r="305" spans="1:10" x14ac:dyDescent="0.25">
      <c r="A305" s="1"/>
      <c r="B305" s="1"/>
      <c r="C305" s="4"/>
      <c r="D305" s="4"/>
      <c r="E305" s="4"/>
      <c r="F305" s="4"/>
      <c r="G305" s="4"/>
      <c r="H305" s="4"/>
      <c r="I305" s="4"/>
      <c r="J305" s="4"/>
    </row>
    <row r="306" spans="1:10" x14ac:dyDescent="0.25">
      <c r="A306" s="1"/>
      <c r="B306" s="1"/>
      <c r="C306" s="4"/>
      <c r="D306" s="4"/>
      <c r="E306" s="4"/>
      <c r="F306" s="4"/>
      <c r="G306" s="4"/>
      <c r="H306" s="4"/>
      <c r="I306" s="4"/>
      <c r="J306" s="4"/>
    </row>
    <row r="307" spans="1:10" x14ac:dyDescent="0.25">
      <c r="A307" s="1"/>
      <c r="B307" s="1"/>
      <c r="C307" s="4"/>
      <c r="D307" s="4"/>
      <c r="E307" s="4"/>
      <c r="F307" s="4"/>
      <c r="G307" s="4"/>
      <c r="H307" s="4"/>
      <c r="I307" s="4"/>
      <c r="J307" s="4"/>
    </row>
    <row r="308" spans="1:10" x14ac:dyDescent="0.25">
      <c r="A308" s="1"/>
      <c r="B308" s="1"/>
      <c r="C308" s="4"/>
      <c r="D308" s="4"/>
      <c r="E308" s="4"/>
      <c r="F308" s="4"/>
      <c r="G308" s="4"/>
      <c r="H308" s="4"/>
      <c r="I308" s="4"/>
      <c r="J308" s="4"/>
    </row>
    <row r="309" spans="1:10" x14ac:dyDescent="0.25">
      <c r="A309" s="1"/>
      <c r="B309" s="1"/>
      <c r="C309" s="4"/>
      <c r="D309" s="4"/>
      <c r="E309" s="4"/>
      <c r="F309" s="4"/>
      <c r="G309" s="4"/>
      <c r="H309" s="4"/>
      <c r="I309" s="4"/>
      <c r="J309" s="4"/>
    </row>
    <row r="310" spans="1:10" x14ac:dyDescent="0.25">
      <c r="A310" s="1"/>
      <c r="B310" s="1"/>
      <c r="C310" s="4"/>
      <c r="D310" s="4"/>
      <c r="E310" s="4"/>
      <c r="F310" s="4"/>
      <c r="G310" s="4"/>
      <c r="H310" s="4"/>
      <c r="I310" s="4"/>
      <c r="J310" s="4"/>
    </row>
    <row r="311" spans="1:10" x14ac:dyDescent="0.25">
      <c r="A311" s="1"/>
      <c r="B311" s="1"/>
      <c r="C311" s="4"/>
      <c r="D311" s="4"/>
      <c r="E311" s="4"/>
      <c r="F311" s="4"/>
      <c r="G311" s="4"/>
      <c r="H311" s="4"/>
      <c r="I311" s="4"/>
      <c r="J311" s="4"/>
    </row>
    <row r="312" spans="1:10" x14ac:dyDescent="0.25">
      <c r="A312" s="1"/>
      <c r="B312" s="1"/>
      <c r="C312" s="4"/>
      <c r="D312" s="4"/>
      <c r="E312" s="4"/>
      <c r="F312" s="4"/>
      <c r="G312" s="4"/>
      <c r="H312" s="4"/>
      <c r="I312" s="4"/>
      <c r="J312" s="4"/>
    </row>
    <row r="313" spans="1:10" x14ac:dyDescent="0.25">
      <c r="A313" s="1"/>
      <c r="B313" s="1"/>
      <c r="C313" s="4"/>
      <c r="D313" s="4"/>
      <c r="E313" s="4"/>
      <c r="F313" s="4"/>
      <c r="G313" s="4"/>
      <c r="H313" s="4"/>
      <c r="I313" s="4"/>
      <c r="J313" s="4"/>
    </row>
    <row r="314" spans="1:10" x14ac:dyDescent="0.25">
      <c r="A314" s="1"/>
      <c r="B314" s="1"/>
      <c r="C314" s="4"/>
      <c r="D314" s="4"/>
      <c r="E314" s="4"/>
      <c r="F314" s="4"/>
      <c r="G314" s="4"/>
      <c r="H314" s="4"/>
      <c r="I314" s="4"/>
      <c r="J314" s="4"/>
    </row>
    <row r="315" spans="1:10" x14ac:dyDescent="0.25">
      <c r="A315" s="1"/>
      <c r="B315" s="1"/>
      <c r="C315" s="4"/>
      <c r="D315" s="4"/>
      <c r="E315" s="4"/>
      <c r="F315" s="4"/>
      <c r="G315" s="4"/>
      <c r="H315" s="4"/>
      <c r="I315" s="4"/>
      <c r="J315" s="4"/>
    </row>
    <row r="316" spans="1:10" x14ac:dyDescent="0.25">
      <c r="A316" s="1"/>
      <c r="B316" s="1"/>
      <c r="C316" s="4"/>
      <c r="D316" s="4"/>
      <c r="E316" s="4"/>
      <c r="F316" s="4"/>
      <c r="G316" s="4"/>
      <c r="H316" s="4"/>
      <c r="I316" s="4"/>
      <c r="J316" s="4"/>
    </row>
    <row r="317" spans="1:10" x14ac:dyDescent="0.25">
      <c r="A317" s="1"/>
      <c r="B317" s="1"/>
      <c r="C317" s="4"/>
      <c r="D317" s="4"/>
      <c r="E317" s="4"/>
      <c r="F317" s="4"/>
      <c r="G317" s="4"/>
      <c r="H317" s="4"/>
      <c r="I317" s="4"/>
      <c r="J317" s="4"/>
    </row>
    <row r="318" spans="1:10" x14ac:dyDescent="0.25">
      <c r="A318" s="1"/>
      <c r="B318" s="1"/>
      <c r="C318" s="4"/>
      <c r="D318" s="4"/>
      <c r="E318" s="4"/>
      <c r="F318" s="4"/>
      <c r="G318" s="4"/>
      <c r="H318" s="4"/>
      <c r="I318" s="4"/>
      <c r="J318" s="4"/>
    </row>
    <row r="319" spans="1:10" x14ac:dyDescent="0.25">
      <c r="A319" s="1"/>
      <c r="B319" s="1"/>
      <c r="C319" s="4"/>
      <c r="D319" s="4"/>
      <c r="E319" s="4"/>
      <c r="F319" s="4"/>
      <c r="G319" s="4"/>
      <c r="H319" s="4"/>
      <c r="I319" s="4"/>
      <c r="J319" s="4"/>
    </row>
    <row r="320" spans="1:10" x14ac:dyDescent="0.25">
      <c r="A320" s="1"/>
      <c r="B320" s="1"/>
      <c r="C320" s="4"/>
      <c r="D320" s="4"/>
      <c r="E320" s="4"/>
      <c r="F320" s="4"/>
      <c r="G320" s="4"/>
      <c r="H320" s="4"/>
      <c r="I320" s="4"/>
      <c r="J320" s="4"/>
    </row>
    <row r="321" spans="1:10" x14ac:dyDescent="0.25">
      <c r="A321" s="1"/>
      <c r="B321" s="1"/>
      <c r="C321" s="4"/>
      <c r="D321" s="4"/>
      <c r="E321" s="4"/>
      <c r="F321" s="4"/>
      <c r="G321" s="4"/>
      <c r="H321" s="4"/>
      <c r="I321" s="4"/>
      <c r="J321" s="4"/>
    </row>
    <row r="322" spans="1:10" x14ac:dyDescent="0.25">
      <c r="A322" s="1"/>
      <c r="B322" s="1"/>
      <c r="C322" s="4"/>
      <c r="D322" s="4"/>
      <c r="E322" s="4"/>
      <c r="F322" s="4"/>
      <c r="G322" s="4"/>
      <c r="H322" s="4"/>
      <c r="I322" s="4"/>
      <c r="J322" s="4"/>
    </row>
    <row r="323" spans="1:10" x14ac:dyDescent="0.25">
      <c r="A323" s="1"/>
      <c r="B323" s="1"/>
      <c r="C323" s="4"/>
      <c r="D323" s="4"/>
      <c r="E323" s="4"/>
      <c r="F323" s="4"/>
      <c r="G323" s="4"/>
      <c r="H323" s="4"/>
      <c r="I323" s="4"/>
      <c r="J323" s="4"/>
    </row>
    <row r="324" spans="1:10" x14ac:dyDescent="0.25">
      <c r="A324" s="1"/>
      <c r="B324" s="1"/>
      <c r="C324" s="4"/>
      <c r="D324" s="4"/>
      <c r="E324" s="4"/>
      <c r="F324" s="4"/>
      <c r="G324" s="4"/>
      <c r="H324" s="4"/>
      <c r="I324" s="4"/>
      <c r="J324" s="4"/>
    </row>
    <row r="325" spans="1:10" x14ac:dyDescent="0.25">
      <c r="A325" s="1"/>
      <c r="B325" s="1"/>
      <c r="C325" s="4"/>
      <c r="D325" s="4"/>
      <c r="E325" s="4"/>
      <c r="F325" s="4"/>
      <c r="G325" s="4"/>
      <c r="H325" s="4"/>
      <c r="I325" s="4"/>
      <c r="J325" s="4"/>
    </row>
    <row r="326" spans="1:10" x14ac:dyDescent="0.25">
      <c r="A326" s="1"/>
      <c r="B326" s="1"/>
      <c r="C326" s="4"/>
      <c r="D326" s="4"/>
      <c r="E326" s="4"/>
      <c r="F326" s="4"/>
      <c r="G326" s="4"/>
      <c r="H326" s="4"/>
      <c r="I326" s="4"/>
      <c r="J326" s="4"/>
    </row>
    <row r="327" spans="1:10" x14ac:dyDescent="0.25">
      <c r="A327" s="1"/>
      <c r="B327" s="1"/>
      <c r="C327" s="4"/>
      <c r="D327" s="4"/>
      <c r="E327" s="4"/>
      <c r="F327" s="4"/>
      <c r="G327" s="4"/>
      <c r="H327" s="4"/>
      <c r="I327" s="4"/>
      <c r="J327" s="4"/>
    </row>
    <row r="328" spans="1:10" x14ac:dyDescent="0.25">
      <c r="A328" s="1"/>
      <c r="B328" s="1"/>
      <c r="C328" s="4"/>
      <c r="D328" s="4"/>
      <c r="E328" s="4"/>
      <c r="F328" s="4"/>
      <c r="G328" s="4"/>
      <c r="H328" s="4"/>
      <c r="I328" s="4"/>
      <c r="J328" s="4"/>
    </row>
    <row r="329" spans="1:10" x14ac:dyDescent="0.25">
      <c r="A329" s="1"/>
      <c r="B329" s="1"/>
      <c r="C329" s="4"/>
      <c r="D329" s="4"/>
      <c r="E329" s="4"/>
      <c r="F329" s="4"/>
      <c r="G329" s="4"/>
      <c r="H329" s="4"/>
      <c r="I329" s="4"/>
      <c r="J329" s="4"/>
    </row>
    <row r="330" spans="1:10" x14ac:dyDescent="0.25">
      <c r="A330" s="1"/>
      <c r="B330" s="1"/>
      <c r="C330" s="4"/>
      <c r="D330" s="4"/>
      <c r="E330" s="4"/>
      <c r="F330" s="4"/>
      <c r="G330" s="4"/>
      <c r="H330" s="4"/>
      <c r="I330" s="4"/>
      <c r="J330" s="4"/>
    </row>
    <row r="331" spans="1:10" x14ac:dyDescent="0.25">
      <c r="A331" s="1"/>
      <c r="B331" s="1"/>
      <c r="C331" s="4"/>
      <c r="D331" s="4"/>
      <c r="E331" s="4"/>
      <c r="F331" s="4"/>
      <c r="G331" s="4"/>
      <c r="H331" s="4"/>
      <c r="I331" s="4"/>
      <c r="J331" s="4"/>
    </row>
    <row r="332" spans="1:10" x14ac:dyDescent="0.25">
      <c r="A332" s="1"/>
      <c r="B332" s="1"/>
      <c r="C332" s="4"/>
      <c r="D332" s="4"/>
      <c r="E332" s="4"/>
      <c r="F332" s="4"/>
      <c r="G332" s="4"/>
      <c r="H332" s="4"/>
      <c r="I332" s="4"/>
      <c r="J332" s="4"/>
    </row>
    <row r="333" spans="1:10" x14ac:dyDescent="0.25">
      <c r="A333" s="1"/>
      <c r="B333" s="1"/>
      <c r="C333" s="4"/>
      <c r="D333" s="4"/>
      <c r="E333" s="4"/>
      <c r="F333" s="4"/>
      <c r="G333" s="4"/>
      <c r="H333" s="4"/>
      <c r="I333" s="4"/>
      <c r="J333" s="4"/>
    </row>
    <row r="334" spans="1:10" x14ac:dyDescent="0.25">
      <c r="A334" s="1"/>
      <c r="B334" s="1"/>
      <c r="C334" s="4"/>
      <c r="D334" s="4"/>
      <c r="E334" s="4"/>
      <c r="F334" s="4"/>
      <c r="G334" s="4"/>
      <c r="H334" s="4"/>
      <c r="I334" s="4"/>
      <c r="J334" s="4"/>
    </row>
    <row r="335" spans="1:10" x14ac:dyDescent="0.25">
      <c r="A335" s="1"/>
      <c r="B335" s="1"/>
      <c r="C335" s="4"/>
      <c r="D335" s="4"/>
      <c r="E335" s="4"/>
      <c r="F335" s="4"/>
      <c r="G335" s="4"/>
      <c r="H335" s="4"/>
      <c r="I335" s="4"/>
      <c r="J335" s="4"/>
    </row>
    <row r="336" spans="1:10" x14ac:dyDescent="0.25">
      <c r="A336" s="1"/>
      <c r="B336" s="1"/>
      <c r="C336" s="4"/>
      <c r="D336" s="4"/>
      <c r="E336" s="4"/>
      <c r="F336" s="4"/>
      <c r="G336" s="4"/>
      <c r="H336" s="4"/>
      <c r="I336" s="4"/>
      <c r="J336" s="4"/>
    </row>
    <row r="337" spans="1:10" x14ac:dyDescent="0.25">
      <c r="A337" s="1"/>
      <c r="B337" s="1"/>
      <c r="C337" s="4"/>
      <c r="D337" s="4"/>
      <c r="E337" s="4"/>
      <c r="F337" s="4"/>
      <c r="G337" s="4"/>
      <c r="H337" s="4"/>
      <c r="I337" s="4"/>
      <c r="J337" s="4"/>
    </row>
    <row r="338" spans="1:10" x14ac:dyDescent="0.25">
      <c r="A338" s="1"/>
      <c r="B338" s="1"/>
      <c r="C338" s="4"/>
      <c r="D338" s="4"/>
      <c r="E338" s="4"/>
      <c r="F338" s="4"/>
      <c r="G338" s="4"/>
      <c r="H338" s="4"/>
      <c r="I338" s="4"/>
      <c r="J338" s="4"/>
    </row>
    <row r="339" spans="1:10" x14ac:dyDescent="0.25">
      <c r="A339" s="1"/>
      <c r="B339" s="1"/>
      <c r="C339" s="4"/>
      <c r="D339" s="4"/>
      <c r="E339" s="4"/>
      <c r="F339" s="4"/>
      <c r="G339" s="4"/>
      <c r="H339" s="4"/>
      <c r="I339" s="4"/>
      <c r="J339" s="4"/>
    </row>
    <row r="340" spans="1:10" x14ac:dyDescent="0.25">
      <c r="A340" s="1"/>
      <c r="B340" s="1"/>
      <c r="C340" s="4"/>
      <c r="D340" s="4"/>
      <c r="E340" s="4"/>
      <c r="F340" s="4"/>
      <c r="G340" s="4"/>
      <c r="H340" s="4"/>
      <c r="I340" s="4"/>
      <c r="J340" s="4"/>
    </row>
    <row r="341" spans="1:10" x14ac:dyDescent="0.25">
      <c r="A341" s="1"/>
      <c r="B341" s="1"/>
      <c r="C341" s="4"/>
      <c r="D341" s="4"/>
      <c r="E341" s="4"/>
      <c r="F341" s="4"/>
      <c r="G341" s="4"/>
      <c r="H341" s="4"/>
      <c r="I341" s="4"/>
      <c r="J341" s="4"/>
    </row>
    <row r="342" spans="1:10" x14ac:dyDescent="0.25">
      <c r="A342" s="1"/>
      <c r="B342" s="1"/>
      <c r="C342" s="4"/>
      <c r="D342" s="4"/>
      <c r="E342" s="4"/>
      <c r="F342" s="4"/>
      <c r="G342" s="4"/>
      <c r="H342" s="4"/>
      <c r="I342" s="4"/>
      <c r="J342" s="4"/>
    </row>
    <row r="343" spans="1:10" x14ac:dyDescent="0.25">
      <c r="A343" s="1"/>
      <c r="B343" s="1"/>
      <c r="C343" s="4"/>
      <c r="D343" s="4"/>
      <c r="E343" s="4"/>
      <c r="F343" s="4"/>
      <c r="G343" s="4"/>
      <c r="H343" s="4"/>
      <c r="I343" s="4"/>
      <c r="J343" s="4"/>
    </row>
    <row r="344" spans="1:10" x14ac:dyDescent="0.25">
      <c r="A344" s="1"/>
      <c r="B344" s="1"/>
      <c r="C344" s="4"/>
      <c r="D344" s="4"/>
      <c r="E344" s="4"/>
      <c r="F344" s="4"/>
      <c r="G344" s="4"/>
      <c r="H344" s="4"/>
      <c r="I344" s="4"/>
      <c r="J344" s="4"/>
    </row>
    <row r="345" spans="1:10" x14ac:dyDescent="0.25">
      <c r="A345" s="1"/>
      <c r="B345" s="1"/>
      <c r="C345" s="4"/>
      <c r="D345" s="4"/>
      <c r="E345" s="4"/>
      <c r="F345" s="4"/>
      <c r="G345" s="4"/>
      <c r="H345" s="4"/>
      <c r="I345" s="4"/>
      <c r="J345" s="4"/>
    </row>
    <row r="346" spans="1:10" x14ac:dyDescent="0.25">
      <c r="A346" s="1"/>
      <c r="B346" s="1"/>
      <c r="C346" s="4"/>
      <c r="D346" s="4"/>
      <c r="E346" s="4"/>
      <c r="F346" s="4"/>
      <c r="G346" s="4"/>
      <c r="H346" s="4"/>
      <c r="I346" s="4"/>
      <c r="J346" s="4"/>
    </row>
    <row r="347" spans="1:10" x14ac:dyDescent="0.25">
      <c r="A347" s="1"/>
      <c r="B347" s="1"/>
      <c r="C347" s="4"/>
      <c r="D347" s="4"/>
      <c r="E347" s="4"/>
      <c r="F347" s="4"/>
      <c r="G347" s="4"/>
      <c r="H347" s="4"/>
      <c r="I347" s="4"/>
      <c r="J347" s="4"/>
    </row>
    <row r="348" spans="1:10" x14ac:dyDescent="0.25">
      <c r="A348" s="1"/>
      <c r="B348" s="1"/>
      <c r="C348" s="4"/>
      <c r="D348" s="4"/>
      <c r="E348" s="4"/>
      <c r="F348" s="4"/>
      <c r="G348" s="4"/>
      <c r="H348" s="4"/>
      <c r="I348" s="4"/>
      <c r="J348" s="4"/>
    </row>
    <row r="349" spans="1:10" x14ac:dyDescent="0.25">
      <c r="A349" s="1"/>
      <c r="B349" s="1"/>
      <c r="C349" s="4"/>
      <c r="D349" s="4"/>
      <c r="E349" s="4"/>
      <c r="F349" s="4"/>
      <c r="G349" s="4"/>
      <c r="H349" s="4"/>
      <c r="I349" s="4"/>
      <c r="J349" s="4"/>
    </row>
    <row r="350" spans="1:10" x14ac:dyDescent="0.25">
      <c r="A350" s="1"/>
      <c r="B350" s="1"/>
      <c r="C350" s="4"/>
      <c r="D350" s="4"/>
      <c r="E350" s="4"/>
      <c r="F350" s="4"/>
      <c r="G350" s="4"/>
      <c r="H350" s="4"/>
      <c r="I350" s="4"/>
      <c r="J350" s="4"/>
    </row>
    <row r="351" spans="1:10" x14ac:dyDescent="0.25">
      <c r="A351" s="1"/>
      <c r="B351" s="1"/>
      <c r="C351" s="4"/>
      <c r="D351" s="4"/>
      <c r="E351" s="4"/>
      <c r="F351" s="4"/>
      <c r="G351" s="4"/>
      <c r="H351" s="4"/>
      <c r="I351" s="4"/>
      <c r="J351" s="4"/>
    </row>
    <row r="352" spans="1:10" x14ac:dyDescent="0.25">
      <c r="A352" s="1"/>
      <c r="B352" s="1"/>
      <c r="C352" s="4"/>
      <c r="D352" s="4"/>
      <c r="E352" s="4"/>
      <c r="F352" s="4"/>
      <c r="G352" s="4"/>
      <c r="H352" s="4"/>
      <c r="I352" s="4"/>
      <c r="J352" s="4"/>
    </row>
    <row r="353" spans="1:10" x14ac:dyDescent="0.25">
      <c r="A353" s="1"/>
      <c r="B353" s="1"/>
      <c r="C353" s="4"/>
      <c r="D353" s="4"/>
      <c r="E353" s="4"/>
      <c r="F353" s="4"/>
      <c r="G353" s="4"/>
      <c r="H353" s="4"/>
      <c r="I353" s="4"/>
      <c r="J353" s="4"/>
    </row>
    <row r="354" spans="1:10" x14ac:dyDescent="0.25">
      <c r="A354" s="1"/>
      <c r="B354" s="1"/>
      <c r="C354" s="4"/>
      <c r="D354" s="4"/>
      <c r="E354" s="4"/>
      <c r="F354" s="4"/>
      <c r="G354" s="4"/>
      <c r="H354" s="4"/>
      <c r="I354" s="4"/>
      <c r="J354" s="4"/>
    </row>
    <row r="355" spans="1:10" x14ac:dyDescent="0.25">
      <c r="A355" s="1"/>
      <c r="B355" s="1"/>
      <c r="C355" s="4"/>
      <c r="D355" s="4"/>
      <c r="E355" s="4"/>
      <c r="F355" s="4"/>
      <c r="G355" s="4"/>
      <c r="H355" s="4"/>
      <c r="I355" s="4"/>
      <c r="J355" s="4"/>
    </row>
    <row r="356" spans="1:10" x14ac:dyDescent="0.25">
      <c r="A356" s="1"/>
      <c r="B356" s="1"/>
      <c r="C356" s="4"/>
      <c r="D356" s="4"/>
      <c r="E356" s="4"/>
      <c r="F356" s="4"/>
      <c r="G356" s="4"/>
      <c r="H356" s="4"/>
      <c r="I356" s="4"/>
      <c r="J356" s="4"/>
    </row>
    <row r="357" spans="1:10" x14ac:dyDescent="0.25">
      <c r="A357" s="1"/>
      <c r="B357" s="1"/>
      <c r="C357" s="4"/>
      <c r="D357" s="4"/>
      <c r="E357" s="4"/>
      <c r="F357" s="4"/>
      <c r="G357" s="4"/>
      <c r="H357" s="4"/>
      <c r="I357" s="4"/>
      <c r="J357" s="4"/>
    </row>
    <row r="358" spans="1:10" x14ac:dyDescent="0.25">
      <c r="A358" s="1"/>
      <c r="B358" s="1"/>
      <c r="C358" s="4"/>
      <c r="D358" s="4"/>
      <c r="E358" s="4"/>
      <c r="F358" s="4"/>
      <c r="G358" s="4"/>
      <c r="H358" s="4"/>
      <c r="I358" s="4"/>
      <c r="J358" s="4"/>
    </row>
    <row r="359" spans="1:10" x14ac:dyDescent="0.25">
      <c r="A359" s="1"/>
      <c r="B359" s="1"/>
      <c r="C359" s="4"/>
      <c r="D359" s="4"/>
      <c r="E359" s="4"/>
      <c r="F359" s="4"/>
      <c r="G359" s="4"/>
      <c r="H359" s="4"/>
      <c r="I359" s="4"/>
      <c r="J359" s="4"/>
    </row>
    <row r="360" spans="1:10" x14ac:dyDescent="0.25">
      <c r="A360" s="1"/>
      <c r="B360" s="1"/>
      <c r="C360" s="4"/>
      <c r="D360" s="4"/>
      <c r="E360" s="4"/>
      <c r="F360" s="4"/>
      <c r="G360" s="4"/>
      <c r="H360" s="4"/>
      <c r="I360" s="4"/>
      <c r="J360" s="4"/>
    </row>
    <row r="361" spans="1:10" x14ac:dyDescent="0.25">
      <c r="A361" s="1"/>
      <c r="B361" s="1"/>
      <c r="C361" s="4"/>
      <c r="D361" s="4"/>
      <c r="E361" s="4"/>
      <c r="F361" s="4"/>
      <c r="G361" s="4"/>
      <c r="H361" s="4"/>
      <c r="I361" s="4"/>
      <c r="J361" s="4"/>
    </row>
    <row r="362" spans="1:10" x14ac:dyDescent="0.25">
      <c r="A362" s="1"/>
      <c r="B362" s="1"/>
      <c r="C362" s="4"/>
      <c r="D362" s="4"/>
      <c r="E362" s="4"/>
      <c r="F362" s="4"/>
      <c r="G362" s="4"/>
      <c r="H362" s="4"/>
      <c r="I362" s="4"/>
      <c r="J362" s="4"/>
    </row>
    <row r="363" spans="1:10" x14ac:dyDescent="0.25">
      <c r="A363" s="1"/>
      <c r="B363" s="1"/>
      <c r="C363" s="4"/>
      <c r="D363" s="4"/>
      <c r="E363" s="4"/>
      <c r="F363" s="4"/>
      <c r="G363" s="4"/>
      <c r="H363" s="4"/>
      <c r="I363" s="4"/>
      <c r="J363" s="4"/>
    </row>
    <row r="364" spans="1:10" x14ac:dyDescent="0.25">
      <c r="A364" s="1"/>
      <c r="B364" s="1"/>
      <c r="C364" s="4"/>
      <c r="D364" s="4"/>
      <c r="E364" s="4"/>
      <c r="F364" s="4"/>
      <c r="G364" s="4"/>
      <c r="H364" s="4"/>
      <c r="I364" s="4"/>
      <c r="J364" s="4"/>
    </row>
    <row r="365" spans="1:10" x14ac:dyDescent="0.25">
      <c r="A365" s="1"/>
      <c r="B365" s="1"/>
      <c r="C365" s="4"/>
      <c r="D365" s="4"/>
      <c r="E365" s="4"/>
      <c r="F365" s="4"/>
      <c r="G365" s="4"/>
      <c r="H365" s="4"/>
      <c r="I365" s="4"/>
      <c r="J365" s="4"/>
    </row>
    <row r="366" spans="1:10" x14ac:dyDescent="0.25">
      <c r="A366" s="1"/>
      <c r="B366" s="1"/>
      <c r="C366" s="4"/>
      <c r="D366" s="4"/>
      <c r="E366" s="4"/>
      <c r="F366" s="4"/>
      <c r="G366" s="4"/>
      <c r="H366" s="4"/>
      <c r="I366" s="4"/>
      <c r="J366" s="4"/>
    </row>
    <row r="367" spans="1:10" x14ac:dyDescent="0.25">
      <c r="A367" s="1"/>
      <c r="B367" s="1"/>
      <c r="C367" s="4"/>
      <c r="D367" s="4"/>
      <c r="E367" s="4"/>
      <c r="F367" s="4"/>
      <c r="G367" s="4"/>
      <c r="H367" s="4"/>
      <c r="I367" s="4"/>
      <c r="J367" s="4"/>
    </row>
    <row r="368" spans="1:10" x14ac:dyDescent="0.25">
      <c r="A368" s="1"/>
      <c r="B368" s="1"/>
      <c r="C368" s="4"/>
      <c r="D368" s="4"/>
      <c r="E368" s="4"/>
      <c r="F368" s="4"/>
      <c r="G368" s="4"/>
      <c r="H368" s="4"/>
      <c r="I368" s="4"/>
      <c r="J368" s="4"/>
    </row>
    <row r="369" spans="1:10" x14ac:dyDescent="0.25">
      <c r="A369" s="1"/>
      <c r="B369" s="1"/>
      <c r="C369" s="4"/>
      <c r="D369" s="4"/>
      <c r="E369" s="4"/>
      <c r="F369" s="4"/>
      <c r="G369" s="4"/>
      <c r="H369" s="4"/>
      <c r="I369" s="4"/>
      <c r="J369" s="4"/>
    </row>
    <row r="370" spans="1:10" x14ac:dyDescent="0.25">
      <c r="A370" s="1"/>
      <c r="B370" s="1"/>
      <c r="C370" s="4"/>
      <c r="D370" s="4"/>
      <c r="E370" s="4"/>
      <c r="F370" s="4"/>
      <c r="G370" s="4"/>
      <c r="H370" s="4"/>
      <c r="I370" s="4"/>
      <c r="J370" s="4"/>
    </row>
    <row r="371" spans="1:10" x14ac:dyDescent="0.25">
      <c r="A371" s="1"/>
      <c r="B371" s="1"/>
      <c r="C371" s="4"/>
      <c r="D371" s="4"/>
      <c r="E371" s="4"/>
      <c r="F371" s="4"/>
      <c r="G371" s="4"/>
      <c r="H371" s="4"/>
      <c r="I371" s="4"/>
      <c r="J371" s="4"/>
    </row>
    <row r="372" spans="1:10" x14ac:dyDescent="0.25">
      <c r="A372" s="1"/>
      <c r="B372" s="1"/>
      <c r="C372" s="4"/>
      <c r="D372" s="4"/>
      <c r="E372" s="4"/>
      <c r="F372" s="4"/>
      <c r="G372" s="4"/>
      <c r="H372" s="4"/>
      <c r="I372" s="4"/>
      <c r="J372" s="4"/>
    </row>
    <row r="373" spans="1:10" x14ac:dyDescent="0.25">
      <c r="A373" s="1"/>
      <c r="B373" s="1"/>
      <c r="C373" s="4"/>
      <c r="D373" s="4"/>
      <c r="E373" s="4"/>
      <c r="F373" s="4"/>
      <c r="G373" s="4"/>
      <c r="H373" s="4"/>
      <c r="I373" s="4"/>
      <c r="J373" s="4"/>
    </row>
    <row r="374" spans="1:10" x14ac:dyDescent="0.25">
      <c r="A374" s="1"/>
      <c r="B374" s="1"/>
      <c r="C374" s="4"/>
      <c r="D374" s="4"/>
      <c r="E374" s="4"/>
      <c r="F374" s="4"/>
      <c r="G374" s="4"/>
      <c r="H374" s="4"/>
      <c r="I374" s="4"/>
      <c r="J374" s="4"/>
    </row>
    <row r="375" spans="1:10" x14ac:dyDescent="0.25">
      <c r="A375" s="1"/>
      <c r="B375" s="1"/>
      <c r="C375" s="4"/>
      <c r="D375" s="4"/>
      <c r="E375" s="4"/>
      <c r="F375" s="4"/>
      <c r="G375" s="4"/>
      <c r="H375" s="4"/>
      <c r="I375" s="4"/>
      <c r="J375" s="4"/>
    </row>
    <row r="376" spans="1:10" x14ac:dyDescent="0.25">
      <c r="A376" s="1"/>
      <c r="B376" s="1"/>
      <c r="C376" s="4"/>
      <c r="D376" s="4"/>
      <c r="E376" s="4"/>
      <c r="F376" s="4"/>
      <c r="G376" s="4"/>
      <c r="H376" s="4"/>
      <c r="I376" s="4"/>
      <c r="J376" s="4"/>
    </row>
    <row r="377" spans="1:10" x14ac:dyDescent="0.25">
      <c r="A377" s="1"/>
      <c r="B377" s="1"/>
      <c r="C377" s="4"/>
      <c r="D377" s="4"/>
      <c r="E377" s="4"/>
      <c r="F377" s="4"/>
      <c r="G377" s="4"/>
      <c r="H377" s="4"/>
      <c r="I377" s="4"/>
      <c r="J377" s="4"/>
    </row>
    <row r="378" spans="1:10" x14ac:dyDescent="0.25">
      <c r="A378" s="1"/>
      <c r="B378" s="1"/>
      <c r="C378" s="4"/>
      <c r="D378" s="4"/>
      <c r="E378" s="4"/>
      <c r="F378" s="4"/>
      <c r="G378" s="4"/>
      <c r="H378" s="4"/>
      <c r="I378" s="4"/>
      <c r="J378" s="4"/>
    </row>
    <row r="379" spans="1:10" x14ac:dyDescent="0.25">
      <c r="A379" s="1"/>
      <c r="B379" s="1"/>
      <c r="C379" s="4"/>
      <c r="D379" s="4"/>
      <c r="E379" s="4"/>
      <c r="F379" s="4"/>
      <c r="G379" s="4"/>
      <c r="H379" s="4"/>
      <c r="I379" s="4"/>
      <c r="J379" s="4"/>
    </row>
    <row r="380" spans="1:10" x14ac:dyDescent="0.25">
      <c r="A380" s="1"/>
      <c r="B380" s="1"/>
      <c r="C380" s="4"/>
      <c r="D380" s="4"/>
      <c r="E380" s="4"/>
      <c r="F380" s="4"/>
      <c r="G380" s="4"/>
      <c r="H380" s="4"/>
      <c r="I380" s="4"/>
      <c r="J380" s="4"/>
    </row>
    <row r="381" spans="1:10" x14ac:dyDescent="0.25">
      <c r="A381" s="1"/>
      <c r="B381" s="1"/>
      <c r="C381" s="4"/>
      <c r="D381" s="4"/>
      <c r="E381" s="4"/>
      <c r="F381" s="4"/>
      <c r="G381" s="4"/>
      <c r="H381" s="4"/>
      <c r="I381" s="4"/>
      <c r="J381" s="4"/>
    </row>
    <row r="382" spans="1:10" x14ac:dyDescent="0.25">
      <c r="A382" s="1"/>
      <c r="B382" s="1"/>
      <c r="C382" s="4"/>
      <c r="D382" s="4"/>
      <c r="E382" s="4"/>
      <c r="F382" s="4"/>
      <c r="G382" s="4"/>
      <c r="H382" s="4"/>
      <c r="I382" s="4"/>
      <c r="J382" s="4"/>
    </row>
    <row r="383" spans="1:10" x14ac:dyDescent="0.25">
      <c r="A383" s="1"/>
      <c r="B383" s="1"/>
      <c r="C383" s="4"/>
      <c r="D383" s="4"/>
      <c r="E383" s="4"/>
      <c r="F383" s="4"/>
      <c r="G383" s="4"/>
      <c r="H383" s="4"/>
      <c r="I383" s="4"/>
      <c r="J383" s="4"/>
    </row>
    <row r="384" spans="1:10" x14ac:dyDescent="0.25">
      <c r="A384" s="1"/>
      <c r="B384" s="1"/>
      <c r="C384" s="4"/>
      <c r="D384" s="4"/>
      <c r="E384" s="4"/>
      <c r="F384" s="4"/>
      <c r="G384" s="4"/>
      <c r="H384" s="4"/>
      <c r="I384" s="4"/>
      <c r="J384" s="4"/>
    </row>
    <row r="385" spans="1:10" x14ac:dyDescent="0.25">
      <c r="A385" s="1"/>
      <c r="B385" s="1"/>
      <c r="C385" s="4"/>
      <c r="D385" s="4"/>
      <c r="E385" s="4"/>
      <c r="F385" s="4"/>
      <c r="G385" s="4"/>
      <c r="H385" s="4"/>
      <c r="I385" s="4"/>
      <c r="J385" s="4"/>
    </row>
    <row r="386" spans="1:10" x14ac:dyDescent="0.25">
      <c r="A386" s="1"/>
      <c r="B386" s="1"/>
      <c r="C386" s="4"/>
      <c r="D386" s="4"/>
      <c r="E386" s="4"/>
      <c r="F386" s="4"/>
      <c r="G386" s="4"/>
      <c r="H386" s="4"/>
      <c r="I386" s="4"/>
      <c r="J386" s="4"/>
    </row>
    <row r="387" spans="1:10" x14ac:dyDescent="0.25">
      <c r="A387" s="1"/>
      <c r="B387" s="1"/>
      <c r="C387" s="4"/>
      <c r="D387" s="4"/>
      <c r="E387" s="4"/>
      <c r="F387" s="4"/>
      <c r="G387" s="4"/>
      <c r="H387" s="4"/>
      <c r="I387" s="4"/>
      <c r="J387" s="4"/>
    </row>
    <row r="388" spans="1:10" x14ac:dyDescent="0.25">
      <c r="A388" s="1"/>
      <c r="B388" s="1"/>
      <c r="C388" s="4"/>
      <c r="D388" s="4"/>
      <c r="E388" s="4"/>
      <c r="F388" s="4"/>
      <c r="G388" s="4"/>
      <c r="H388" s="4"/>
      <c r="I388" s="4"/>
      <c r="J388" s="4"/>
    </row>
    <row r="389" spans="1:10" x14ac:dyDescent="0.25">
      <c r="A389" s="1"/>
      <c r="B389" s="1"/>
      <c r="C389" s="4"/>
      <c r="D389" s="4"/>
      <c r="E389" s="4"/>
      <c r="F389" s="4"/>
      <c r="G389" s="4"/>
      <c r="H389" s="4"/>
      <c r="I389" s="4"/>
      <c r="J389" s="4"/>
    </row>
    <row r="390" spans="1:10" x14ac:dyDescent="0.25">
      <c r="A390" s="1"/>
      <c r="B390" s="1"/>
      <c r="C390" s="4"/>
      <c r="D390" s="4"/>
      <c r="E390" s="4"/>
      <c r="F390" s="4"/>
      <c r="G390" s="4"/>
      <c r="H390" s="4"/>
      <c r="I390" s="4"/>
      <c r="J390" s="4"/>
    </row>
    <row r="391" spans="1:10" x14ac:dyDescent="0.25">
      <c r="A391" s="1"/>
      <c r="B391" s="1"/>
      <c r="C391" s="4"/>
      <c r="D391" s="4"/>
      <c r="E391" s="4"/>
      <c r="F391" s="4"/>
      <c r="G391" s="4"/>
      <c r="H391" s="4"/>
      <c r="I391" s="4"/>
      <c r="J391" s="4"/>
    </row>
    <row r="392" spans="1:10" x14ac:dyDescent="0.25">
      <c r="A392" s="1"/>
      <c r="B392" s="1"/>
      <c r="C392" s="4"/>
      <c r="D392" s="4"/>
      <c r="E392" s="4"/>
      <c r="F392" s="4"/>
      <c r="G392" s="4"/>
      <c r="H392" s="4"/>
      <c r="I392" s="4"/>
      <c r="J392" s="4"/>
    </row>
    <row r="393" spans="1:10" x14ac:dyDescent="0.25">
      <c r="A393" s="1"/>
      <c r="B393" s="1"/>
      <c r="C393" s="4"/>
      <c r="D393" s="4"/>
      <c r="E393" s="4"/>
      <c r="F393" s="4"/>
      <c r="G393" s="4"/>
      <c r="H393" s="4"/>
      <c r="I393" s="4"/>
      <c r="J393" s="4"/>
    </row>
    <row r="394" spans="1:10" x14ac:dyDescent="0.25">
      <c r="A394" s="1"/>
      <c r="B394" s="1"/>
      <c r="C394" s="4"/>
      <c r="D394" s="4"/>
      <c r="E394" s="4"/>
      <c r="F394" s="4"/>
      <c r="G394" s="4"/>
      <c r="H394" s="4"/>
      <c r="I394" s="4"/>
      <c r="J394" s="4"/>
    </row>
    <row r="395" spans="1:10" x14ac:dyDescent="0.25">
      <c r="A395" s="1"/>
      <c r="B395" s="1"/>
      <c r="C395" s="4"/>
      <c r="D395" s="4"/>
      <c r="E395" s="4"/>
      <c r="F395" s="4"/>
      <c r="G395" s="4"/>
      <c r="H395" s="4"/>
      <c r="I395" s="4"/>
      <c r="J395" s="4"/>
    </row>
    <row r="396" spans="1:10" x14ac:dyDescent="0.25">
      <c r="A396" s="1"/>
      <c r="B396" s="1"/>
      <c r="C396" s="4"/>
      <c r="D396" s="4"/>
      <c r="E396" s="4"/>
      <c r="F396" s="4"/>
      <c r="G396" s="4"/>
      <c r="H396" s="4"/>
      <c r="I396" s="4"/>
      <c r="J396" s="4"/>
    </row>
    <row r="397" spans="1:10" x14ac:dyDescent="0.25">
      <c r="A397" s="1"/>
      <c r="B397" s="1"/>
      <c r="C397" s="4"/>
      <c r="D397" s="4"/>
      <c r="E397" s="4"/>
      <c r="F397" s="4"/>
      <c r="G397" s="4"/>
      <c r="H397" s="4"/>
      <c r="I397" s="4"/>
      <c r="J397" s="4"/>
    </row>
    <row r="398" spans="1:10" x14ac:dyDescent="0.25">
      <c r="A398" s="1"/>
      <c r="B398" s="1"/>
      <c r="C398" s="4"/>
      <c r="D398" s="4"/>
      <c r="E398" s="4"/>
      <c r="F398" s="4"/>
      <c r="G398" s="4"/>
      <c r="H398" s="4"/>
      <c r="I398" s="4"/>
      <c r="J398" s="4"/>
    </row>
    <row r="399" spans="1:10" x14ac:dyDescent="0.25">
      <c r="A399" s="1"/>
      <c r="B399" s="1"/>
      <c r="C399" s="4"/>
      <c r="D399" s="4"/>
      <c r="E399" s="4"/>
      <c r="F399" s="4"/>
      <c r="G399" s="4"/>
      <c r="H399" s="4"/>
      <c r="I399" s="4"/>
      <c r="J399" s="4"/>
    </row>
    <row r="400" spans="1:10" x14ac:dyDescent="0.25">
      <c r="A400" s="1"/>
      <c r="B400" s="1"/>
      <c r="C400" s="4"/>
      <c r="D400" s="4"/>
      <c r="E400" s="4"/>
      <c r="F400" s="4"/>
      <c r="G400" s="4"/>
      <c r="H400" s="4"/>
      <c r="I400" s="4"/>
      <c r="J400" s="4"/>
    </row>
    <row r="401" spans="1:10" x14ac:dyDescent="0.25">
      <c r="A401" s="1"/>
      <c r="B401" s="1"/>
      <c r="C401" s="4"/>
      <c r="D401" s="4"/>
      <c r="E401" s="4"/>
      <c r="F401" s="4"/>
      <c r="G401" s="4"/>
      <c r="H401" s="4"/>
      <c r="I401" s="4"/>
      <c r="J401" s="4"/>
    </row>
    <row r="402" spans="1:10" x14ac:dyDescent="0.25">
      <c r="A402" s="1"/>
      <c r="B402" s="1"/>
      <c r="C402" s="4"/>
      <c r="D402" s="4"/>
      <c r="E402" s="4"/>
      <c r="F402" s="4"/>
      <c r="G402" s="4"/>
      <c r="H402" s="4"/>
      <c r="I402" s="4"/>
      <c r="J402" s="4"/>
    </row>
    <row r="403" spans="1:10" x14ac:dyDescent="0.25">
      <c r="A403" s="1"/>
      <c r="B403" s="1"/>
      <c r="C403" s="4"/>
      <c r="D403" s="4"/>
      <c r="E403" s="4"/>
      <c r="F403" s="4"/>
      <c r="G403" s="4"/>
      <c r="H403" s="4"/>
      <c r="I403" s="4"/>
      <c r="J403" s="4"/>
    </row>
    <row r="404" spans="1:10" x14ac:dyDescent="0.25">
      <c r="A404" s="1"/>
      <c r="B404" s="1"/>
      <c r="C404" s="4"/>
      <c r="D404" s="4"/>
      <c r="E404" s="4"/>
      <c r="F404" s="4"/>
      <c r="G404" s="4"/>
      <c r="H404" s="4"/>
      <c r="I404" s="4"/>
      <c r="J404" s="4"/>
    </row>
    <row r="405" spans="1:10" x14ac:dyDescent="0.25">
      <c r="A405" s="1"/>
      <c r="B405" s="1"/>
      <c r="C405" s="4"/>
      <c r="D405" s="4"/>
      <c r="E405" s="4"/>
      <c r="F405" s="4"/>
      <c r="G405" s="4"/>
      <c r="H405" s="4"/>
      <c r="I405" s="4"/>
      <c r="J405" s="4"/>
    </row>
    <row r="406" spans="1:10" x14ac:dyDescent="0.25">
      <c r="A406" s="1"/>
      <c r="B406" s="1"/>
      <c r="C406" s="4"/>
      <c r="D406" s="4"/>
      <c r="E406" s="4"/>
      <c r="F406" s="4"/>
      <c r="G406" s="4"/>
      <c r="H406" s="4"/>
      <c r="I406" s="4"/>
      <c r="J406" s="4"/>
    </row>
    <row r="407" spans="1:10" x14ac:dyDescent="0.25">
      <c r="A407" s="1"/>
      <c r="B407" s="1"/>
      <c r="C407" s="4"/>
      <c r="D407" s="4"/>
      <c r="E407" s="4"/>
      <c r="F407" s="4"/>
      <c r="G407" s="4"/>
      <c r="H407" s="4"/>
      <c r="I407" s="4"/>
      <c r="J407" s="4"/>
    </row>
    <row r="408" spans="1:10" x14ac:dyDescent="0.25">
      <c r="A408" s="1"/>
      <c r="B408" s="1"/>
      <c r="C408" s="4"/>
      <c r="D408" s="4"/>
      <c r="E408" s="4"/>
      <c r="F408" s="4"/>
      <c r="G408" s="4"/>
      <c r="H408" s="4"/>
      <c r="I408" s="4"/>
      <c r="J408" s="4"/>
    </row>
    <row r="409" spans="1:10" x14ac:dyDescent="0.25">
      <c r="A409" s="1"/>
      <c r="B409" s="1"/>
      <c r="C409" s="4"/>
      <c r="D409" s="4"/>
      <c r="E409" s="4"/>
      <c r="F409" s="4"/>
      <c r="G409" s="4"/>
      <c r="H409" s="4"/>
      <c r="I409" s="4"/>
      <c r="J409" s="4"/>
    </row>
    <row r="410" spans="1:10" x14ac:dyDescent="0.25">
      <c r="A410" s="1"/>
      <c r="B410" s="1"/>
      <c r="C410" s="4"/>
      <c r="D410" s="4"/>
      <c r="E410" s="4"/>
      <c r="F410" s="4"/>
      <c r="G410" s="4"/>
      <c r="H410" s="4"/>
      <c r="I410" s="4"/>
      <c r="J410" s="4"/>
    </row>
    <row r="411" spans="1:10" x14ac:dyDescent="0.25">
      <c r="A411" s="1"/>
      <c r="B411" s="1"/>
      <c r="C411" s="4"/>
      <c r="D411" s="4"/>
      <c r="E411" s="4"/>
      <c r="F411" s="4"/>
      <c r="G411" s="4"/>
      <c r="H411" s="4"/>
      <c r="I411" s="4"/>
      <c r="J411" s="4"/>
    </row>
    <row r="412" spans="1:10" x14ac:dyDescent="0.25">
      <c r="A412" s="1"/>
      <c r="B412" s="1"/>
      <c r="C412" s="4"/>
      <c r="D412" s="4"/>
      <c r="E412" s="4"/>
      <c r="F412" s="4"/>
      <c r="G412" s="4"/>
      <c r="H412" s="4"/>
      <c r="I412" s="4"/>
      <c r="J412" s="4"/>
    </row>
    <row r="413" spans="1:10" x14ac:dyDescent="0.25">
      <c r="A413" s="1"/>
      <c r="B413" s="1"/>
      <c r="C413" s="4"/>
      <c r="D413" s="4"/>
      <c r="E413" s="4"/>
      <c r="F413" s="4"/>
      <c r="G413" s="4"/>
      <c r="H413" s="4"/>
      <c r="I413" s="4"/>
      <c r="J413" s="4"/>
    </row>
    <row r="414" spans="1:10" x14ac:dyDescent="0.25">
      <c r="A414" s="1"/>
      <c r="B414" s="1"/>
      <c r="C414" s="4"/>
      <c r="D414" s="4"/>
      <c r="E414" s="4"/>
      <c r="F414" s="4"/>
      <c r="G414" s="4"/>
      <c r="H414" s="4"/>
      <c r="I414" s="4"/>
      <c r="J414" s="4"/>
    </row>
    <row r="415" spans="1:10" x14ac:dyDescent="0.25">
      <c r="A415" s="1"/>
      <c r="B415" s="1"/>
      <c r="C415" s="4"/>
      <c r="D415" s="4"/>
      <c r="E415" s="4"/>
      <c r="F415" s="4"/>
      <c r="G415" s="4"/>
      <c r="H415" s="4"/>
      <c r="I415" s="4"/>
      <c r="J415" s="4"/>
    </row>
    <row r="416" spans="1:10" x14ac:dyDescent="0.25">
      <c r="A416" s="1"/>
      <c r="B416" s="1"/>
      <c r="C416" s="4"/>
      <c r="D416" s="4"/>
      <c r="E416" s="4"/>
      <c r="F416" s="4"/>
      <c r="G416" s="4"/>
      <c r="H416" s="4"/>
      <c r="I416" s="4"/>
      <c r="J416" s="4"/>
    </row>
    <row r="417" spans="1:10" x14ac:dyDescent="0.25">
      <c r="A417" s="1"/>
      <c r="B417" s="1"/>
      <c r="C417" s="4"/>
      <c r="D417" s="4"/>
      <c r="E417" s="4"/>
      <c r="F417" s="4"/>
      <c r="G417" s="4"/>
      <c r="H417" s="4"/>
      <c r="I417" s="4"/>
      <c r="J417" s="4"/>
    </row>
    <row r="418" spans="1:10" x14ac:dyDescent="0.25">
      <c r="A418" s="1"/>
      <c r="B418" s="1"/>
      <c r="C418" s="4"/>
      <c r="D418" s="4"/>
      <c r="E418" s="4"/>
      <c r="F418" s="4"/>
      <c r="G418" s="4"/>
      <c r="H418" s="4"/>
      <c r="I418" s="4"/>
      <c r="J418" s="4"/>
    </row>
    <row r="419" spans="1:10" x14ac:dyDescent="0.25">
      <c r="A419" s="1"/>
      <c r="B419" s="1"/>
      <c r="C419" s="4"/>
      <c r="D419" s="4"/>
      <c r="E419" s="4"/>
      <c r="F419" s="4"/>
      <c r="G419" s="4"/>
      <c r="H419" s="4"/>
      <c r="I419" s="4"/>
      <c r="J419" s="4"/>
    </row>
    <row r="420" spans="1:10" x14ac:dyDescent="0.25">
      <c r="A420" s="1"/>
      <c r="B420" s="1"/>
      <c r="C420" s="4"/>
      <c r="D420" s="4"/>
      <c r="E420" s="4"/>
      <c r="F420" s="4"/>
      <c r="G420" s="4"/>
      <c r="H420" s="4"/>
      <c r="I420" s="4"/>
      <c r="J420" s="4"/>
    </row>
    <row r="421" spans="1:10" x14ac:dyDescent="0.25">
      <c r="A421" s="1"/>
      <c r="B421" s="1"/>
      <c r="C421" s="4"/>
      <c r="D421" s="4"/>
      <c r="E421" s="4"/>
      <c r="F421" s="4"/>
      <c r="G421" s="4"/>
      <c r="H421" s="4"/>
      <c r="I421" s="4"/>
      <c r="J421" s="4"/>
    </row>
    <row r="422" spans="1:10" x14ac:dyDescent="0.25">
      <c r="A422" s="1"/>
      <c r="B422" s="1"/>
      <c r="C422" s="4"/>
      <c r="D422" s="4"/>
      <c r="E422" s="4"/>
      <c r="F422" s="4"/>
      <c r="G422" s="4"/>
      <c r="H422" s="4"/>
      <c r="I422" s="4"/>
      <c r="J422" s="4"/>
    </row>
    <row r="423" spans="1:10" x14ac:dyDescent="0.25">
      <c r="A423" s="1"/>
      <c r="B423" s="1"/>
      <c r="C423" s="4"/>
      <c r="D423" s="4"/>
      <c r="E423" s="4"/>
      <c r="F423" s="4"/>
      <c r="G423" s="4"/>
      <c r="H423" s="4"/>
      <c r="I423" s="4"/>
      <c r="J423" s="4"/>
    </row>
    <row r="424" spans="1:10" x14ac:dyDescent="0.25">
      <c r="A424" s="1"/>
      <c r="B424" s="1"/>
      <c r="C424" s="4"/>
      <c r="D424" s="4"/>
      <c r="E424" s="4"/>
      <c r="F424" s="4"/>
      <c r="G424" s="4"/>
      <c r="H424" s="4"/>
      <c r="I424" s="4"/>
      <c r="J424" s="4"/>
    </row>
    <row r="425" spans="1:10" x14ac:dyDescent="0.25">
      <c r="A425" s="1"/>
      <c r="B425" s="1"/>
      <c r="C425" s="4"/>
      <c r="D425" s="4"/>
      <c r="E425" s="4"/>
      <c r="F425" s="4"/>
      <c r="G425" s="4"/>
      <c r="H425" s="4"/>
      <c r="I425" s="4"/>
      <c r="J425" s="4"/>
    </row>
    <row r="426" spans="1:10" x14ac:dyDescent="0.25">
      <c r="A426" s="1"/>
      <c r="B426" s="1"/>
      <c r="C426" s="4"/>
      <c r="D426" s="4"/>
      <c r="E426" s="4"/>
      <c r="F426" s="4"/>
      <c r="G426" s="4"/>
      <c r="H426" s="4"/>
      <c r="I426" s="4"/>
      <c r="J426" s="4"/>
    </row>
    <row r="427" spans="1:10" x14ac:dyDescent="0.25">
      <c r="A427" s="1"/>
      <c r="B427" s="1"/>
      <c r="C427" s="4"/>
      <c r="D427" s="4"/>
      <c r="E427" s="4"/>
      <c r="F427" s="4"/>
      <c r="G427" s="4"/>
      <c r="H427" s="4"/>
      <c r="I427" s="4"/>
      <c r="J427" s="4"/>
    </row>
    <row r="428" spans="1:10" x14ac:dyDescent="0.25">
      <c r="A428" s="1"/>
      <c r="B428" s="1"/>
      <c r="C428" s="4"/>
      <c r="D428" s="4"/>
      <c r="E428" s="4"/>
      <c r="F428" s="4"/>
      <c r="G428" s="4"/>
      <c r="H428" s="4"/>
      <c r="I428" s="4"/>
      <c r="J428" s="4"/>
    </row>
    <row r="429" spans="1:10" x14ac:dyDescent="0.25">
      <c r="A429" s="1"/>
      <c r="B429" s="1"/>
      <c r="C429" s="4"/>
      <c r="D429" s="4"/>
      <c r="E429" s="4"/>
      <c r="F429" s="4"/>
      <c r="G429" s="4"/>
      <c r="H429" s="4"/>
      <c r="I429" s="4"/>
      <c r="J429" s="4"/>
    </row>
    <row r="430" spans="1:10" x14ac:dyDescent="0.25">
      <c r="A430" s="1"/>
      <c r="B430" s="1"/>
      <c r="C430" s="4"/>
      <c r="D430" s="4"/>
      <c r="E430" s="4"/>
      <c r="F430" s="4"/>
      <c r="G430" s="4"/>
      <c r="H430" s="4"/>
      <c r="I430" s="4"/>
      <c r="J430" s="4"/>
    </row>
    <row r="431" spans="1:10" x14ac:dyDescent="0.25">
      <c r="A431" s="1"/>
      <c r="B431" s="1"/>
      <c r="C431" s="4"/>
      <c r="D431" s="4"/>
      <c r="E431" s="4"/>
      <c r="F431" s="4"/>
      <c r="G431" s="4"/>
      <c r="H431" s="4"/>
      <c r="I431" s="4"/>
      <c r="J431" s="4"/>
    </row>
    <row r="432" spans="1:10" x14ac:dyDescent="0.25">
      <c r="A432" s="1"/>
      <c r="B432" s="1"/>
      <c r="C432" s="4"/>
      <c r="D432" s="4"/>
      <c r="E432" s="4"/>
      <c r="F432" s="4"/>
      <c r="G432" s="4"/>
      <c r="H432" s="4"/>
      <c r="I432" s="4"/>
      <c r="J432" s="4"/>
    </row>
    <row r="433" spans="1:10" x14ac:dyDescent="0.25">
      <c r="A433" s="1"/>
      <c r="B433" s="1"/>
      <c r="C433" s="4"/>
      <c r="D433" s="4"/>
      <c r="E433" s="4"/>
      <c r="F433" s="4"/>
      <c r="G433" s="4"/>
      <c r="H433" s="4"/>
      <c r="I433" s="4"/>
      <c r="J433" s="4"/>
    </row>
    <row r="434" spans="1:10" x14ac:dyDescent="0.25">
      <c r="A434" s="1"/>
      <c r="B434" s="1"/>
      <c r="C434" s="4"/>
      <c r="D434" s="4"/>
      <c r="E434" s="4"/>
      <c r="F434" s="4"/>
      <c r="G434" s="4"/>
      <c r="H434" s="4"/>
      <c r="I434" s="4"/>
      <c r="J434" s="4"/>
    </row>
    <row r="435" spans="1:10" x14ac:dyDescent="0.25">
      <c r="A435" s="1"/>
      <c r="B435" s="1"/>
      <c r="C435" s="4"/>
      <c r="D435" s="4"/>
      <c r="E435" s="4"/>
      <c r="F435" s="4"/>
      <c r="G435" s="4"/>
      <c r="H435" s="4"/>
      <c r="I435" s="4"/>
      <c r="J435" s="4"/>
    </row>
    <row r="436" spans="1:10" x14ac:dyDescent="0.25">
      <c r="A436" s="1"/>
      <c r="B436" s="1"/>
      <c r="C436" s="4"/>
      <c r="D436" s="4"/>
      <c r="E436" s="4"/>
      <c r="F436" s="4"/>
      <c r="G436" s="4"/>
      <c r="H436" s="4"/>
      <c r="I436" s="4"/>
      <c r="J436" s="4"/>
    </row>
    <row r="437" spans="1:10" x14ac:dyDescent="0.25">
      <c r="A437" s="1"/>
      <c r="B437" s="1"/>
      <c r="C437" s="4"/>
      <c r="D437" s="4"/>
      <c r="E437" s="4"/>
      <c r="F437" s="4"/>
      <c r="G437" s="4"/>
      <c r="H437" s="4"/>
      <c r="I437" s="4"/>
      <c r="J437" s="4"/>
    </row>
    <row r="438" spans="1:10" x14ac:dyDescent="0.25">
      <c r="A438" s="1"/>
      <c r="B438" s="1"/>
      <c r="C438" s="4"/>
      <c r="D438" s="4"/>
      <c r="E438" s="4"/>
      <c r="F438" s="4"/>
      <c r="G438" s="4"/>
      <c r="H438" s="4"/>
      <c r="I438" s="4"/>
      <c r="J438" s="4"/>
    </row>
    <row r="439" spans="1:10" x14ac:dyDescent="0.25">
      <c r="A439" s="1"/>
      <c r="B439" s="1"/>
      <c r="C439" s="4"/>
      <c r="D439" s="4"/>
      <c r="E439" s="4"/>
      <c r="F439" s="4"/>
      <c r="G439" s="4"/>
      <c r="H439" s="4"/>
      <c r="I439" s="4"/>
      <c r="J439" s="4"/>
    </row>
    <row r="440" spans="1:10" x14ac:dyDescent="0.25">
      <c r="A440" s="1"/>
      <c r="B440" s="1"/>
      <c r="C440" s="4"/>
      <c r="D440" s="4"/>
      <c r="E440" s="4"/>
      <c r="F440" s="4"/>
      <c r="G440" s="4"/>
      <c r="H440" s="4"/>
      <c r="I440" s="4"/>
      <c r="J440" s="4"/>
    </row>
    <row r="441" spans="1:10" x14ac:dyDescent="0.25">
      <c r="A441" s="1"/>
      <c r="B441" s="1"/>
      <c r="C441" s="4"/>
      <c r="D441" s="4"/>
      <c r="E441" s="4"/>
      <c r="F441" s="4"/>
      <c r="G441" s="4"/>
      <c r="H441" s="4"/>
      <c r="I441" s="4"/>
      <c r="J441" s="4"/>
    </row>
    <row r="442" spans="1:10" x14ac:dyDescent="0.25">
      <c r="A442" s="1"/>
      <c r="B442" s="1"/>
      <c r="C442" s="4"/>
      <c r="D442" s="4"/>
      <c r="E442" s="4"/>
      <c r="F442" s="4"/>
      <c r="G442" s="4"/>
      <c r="H442" s="4"/>
      <c r="I442" s="4"/>
      <c r="J442" s="4"/>
    </row>
    <row r="443" spans="1:10" x14ac:dyDescent="0.25">
      <c r="A443" s="1"/>
      <c r="B443" s="1"/>
      <c r="C443" s="4"/>
      <c r="D443" s="4"/>
      <c r="E443" s="4"/>
      <c r="F443" s="4"/>
      <c r="G443" s="4"/>
      <c r="H443" s="4"/>
      <c r="I443" s="4"/>
      <c r="J443" s="4"/>
    </row>
    <row r="444" spans="1:10" x14ac:dyDescent="0.25">
      <c r="A444" s="1"/>
      <c r="B444" s="1"/>
      <c r="C444" s="4"/>
      <c r="D444" s="4"/>
      <c r="E444" s="4"/>
      <c r="F444" s="4"/>
      <c r="G444" s="4"/>
      <c r="H444" s="4"/>
      <c r="I444" s="4"/>
      <c r="J444" s="4"/>
    </row>
    <row r="445" spans="1:10" x14ac:dyDescent="0.25">
      <c r="A445" s="1"/>
      <c r="B445" s="1"/>
      <c r="C445" s="4"/>
      <c r="D445" s="4"/>
      <c r="E445" s="4"/>
      <c r="F445" s="4"/>
      <c r="G445" s="4"/>
      <c r="H445" s="4"/>
      <c r="I445" s="4"/>
      <c r="J445" s="4"/>
    </row>
    <row r="446" spans="1:10" x14ac:dyDescent="0.25">
      <c r="A446" s="1"/>
      <c r="B446" s="1"/>
      <c r="C446" s="4"/>
      <c r="D446" s="4"/>
      <c r="E446" s="4"/>
      <c r="F446" s="4"/>
      <c r="G446" s="4"/>
      <c r="H446" s="4"/>
      <c r="I446" s="4"/>
      <c r="J446" s="4"/>
    </row>
    <row r="447" spans="1:10" x14ac:dyDescent="0.25">
      <c r="A447" s="1"/>
      <c r="B447" s="1"/>
      <c r="C447" s="4"/>
      <c r="D447" s="4"/>
      <c r="E447" s="4"/>
      <c r="F447" s="4"/>
      <c r="G447" s="4"/>
      <c r="H447" s="4"/>
      <c r="I447" s="4"/>
      <c r="J447" s="4"/>
    </row>
    <row r="448" spans="1:10" x14ac:dyDescent="0.25">
      <c r="A448" s="1"/>
      <c r="B448" s="1"/>
      <c r="C448" s="4"/>
      <c r="D448" s="4"/>
      <c r="E448" s="4"/>
      <c r="F448" s="4"/>
      <c r="G448" s="4"/>
      <c r="H448" s="4"/>
      <c r="I448" s="4"/>
      <c r="J448" s="4"/>
    </row>
    <row r="449" spans="1:10" x14ac:dyDescent="0.25">
      <c r="A449" s="1"/>
      <c r="B449" s="1"/>
      <c r="C449" s="4"/>
      <c r="D449" s="4"/>
      <c r="E449" s="4"/>
      <c r="F449" s="4"/>
      <c r="G449" s="4"/>
      <c r="H449" s="4"/>
      <c r="I449" s="4"/>
      <c r="J449" s="4"/>
    </row>
    <row r="450" spans="1:10" x14ac:dyDescent="0.25">
      <c r="A450" s="1"/>
      <c r="B450" s="1"/>
      <c r="C450" s="4"/>
      <c r="D450" s="4"/>
      <c r="E450" s="4"/>
      <c r="F450" s="4"/>
      <c r="G450" s="4"/>
      <c r="H450" s="4"/>
      <c r="I450" s="4"/>
      <c r="J450" s="4"/>
    </row>
    <row r="451" spans="1:10" x14ac:dyDescent="0.25">
      <c r="A451" s="1"/>
      <c r="B451" s="1"/>
      <c r="C451" s="4"/>
      <c r="D451" s="4"/>
      <c r="E451" s="4"/>
      <c r="F451" s="4"/>
      <c r="G451" s="4"/>
      <c r="H451" s="4"/>
      <c r="I451" s="4"/>
      <c r="J451" s="4"/>
    </row>
    <row r="452" spans="1:10" x14ac:dyDescent="0.25">
      <c r="A452" s="1"/>
      <c r="B452" s="1"/>
      <c r="C452" s="4"/>
      <c r="D452" s="4"/>
      <c r="E452" s="4"/>
      <c r="F452" s="4"/>
      <c r="G452" s="4"/>
      <c r="H452" s="4"/>
      <c r="I452" s="4"/>
      <c r="J452" s="4"/>
    </row>
    <row r="453" spans="1:10" x14ac:dyDescent="0.25">
      <c r="A453" s="1"/>
      <c r="B453" s="1"/>
      <c r="C453" s="4"/>
      <c r="D453" s="4"/>
      <c r="E453" s="4"/>
      <c r="F453" s="4"/>
      <c r="G453" s="4"/>
      <c r="H453" s="4"/>
      <c r="I453" s="4"/>
      <c r="J453" s="4"/>
    </row>
    <row r="454" spans="1:10" x14ac:dyDescent="0.25">
      <c r="A454" s="1"/>
      <c r="B454" s="1"/>
      <c r="C454" s="4"/>
      <c r="D454" s="4"/>
      <c r="E454" s="4"/>
      <c r="F454" s="4"/>
      <c r="G454" s="4"/>
      <c r="H454" s="4"/>
      <c r="I454" s="4"/>
      <c r="J454" s="4"/>
    </row>
    <row r="455" spans="1:10" x14ac:dyDescent="0.25">
      <c r="A455" s="1"/>
      <c r="B455" s="1"/>
      <c r="C455" s="4"/>
      <c r="D455" s="4"/>
      <c r="E455" s="4"/>
      <c r="F455" s="4"/>
      <c r="G455" s="4"/>
      <c r="H455" s="4"/>
      <c r="I455" s="4"/>
      <c r="J455" s="4"/>
    </row>
    <row r="456" spans="1:10" x14ac:dyDescent="0.25">
      <c r="A456" s="1"/>
      <c r="B456" s="1"/>
      <c r="C456" s="4"/>
      <c r="D456" s="4"/>
      <c r="E456" s="4"/>
      <c r="F456" s="4"/>
      <c r="G456" s="4"/>
      <c r="H456" s="4"/>
      <c r="I456" s="4"/>
      <c r="J456" s="4"/>
    </row>
    <row r="457" spans="1:10" x14ac:dyDescent="0.25">
      <c r="A457" s="1"/>
      <c r="B457" s="1"/>
      <c r="C457" s="4"/>
      <c r="D457" s="4"/>
      <c r="E457" s="4"/>
      <c r="F457" s="4"/>
      <c r="G457" s="4"/>
      <c r="H457" s="4"/>
      <c r="I457" s="4"/>
      <c r="J457" s="4"/>
    </row>
    <row r="458" spans="1:10" x14ac:dyDescent="0.25">
      <c r="A458" s="1"/>
      <c r="B458" s="1"/>
      <c r="C458" s="4"/>
      <c r="D458" s="4"/>
      <c r="E458" s="4"/>
      <c r="F458" s="4"/>
      <c r="G458" s="4"/>
      <c r="H458" s="4"/>
      <c r="I458" s="4"/>
      <c r="J458" s="4"/>
    </row>
    <row r="459" spans="1:10" x14ac:dyDescent="0.25">
      <c r="A459" s="1"/>
      <c r="B459" s="1"/>
      <c r="C459" s="4"/>
      <c r="D459" s="4"/>
      <c r="E459" s="4"/>
      <c r="F459" s="4"/>
      <c r="G459" s="4"/>
      <c r="H459" s="4"/>
      <c r="I459" s="4"/>
      <c r="J459" s="4"/>
    </row>
    <row r="460" spans="1:10" x14ac:dyDescent="0.25">
      <c r="A460" s="1"/>
      <c r="B460" s="1"/>
      <c r="C460" s="4"/>
      <c r="D460" s="4"/>
      <c r="E460" s="4"/>
      <c r="F460" s="4"/>
      <c r="G460" s="4"/>
      <c r="H460" s="4"/>
      <c r="I460" s="4"/>
      <c r="J460" s="4"/>
    </row>
    <row r="461" spans="1:10" x14ac:dyDescent="0.25">
      <c r="A461" s="1"/>
      <c r="B461" s="1"/>
      <c r="C461" s="4"/>
      <c r="D461" s="4"/>
      <c r="E461" s="4"/>
      <c r="F461" s="4"/>
      <c r="G461" s="4"/>
      <c r="H461" s="4"/>
      <c r="I461" s="4"/>
      <c r="J461" s="4"/>
    </row>
    <row r="462" spans="1:10" x14ac:dyDescent="0.25">
      <c r="A462" s="1"/>
      <c r="B462" s="1"/>
      <c r="C462" s="4"/>
      <c r="D462" s="4"/>
      <c r="E462" s="4"/>
      <c r="F462" s="4"/>
      <c r="G462" s="4"/>
      <c r="H462" s="4"/>
      <c r="I462" s="4"/>
      <c r="J462" s="4"/>
    </row>
    <row r="463" spans="1:10" x14ac:dyDescent="0.25">
      <c r="A463" s="1"/>
      <c r="B463" s="1"/>
      <c r="C463" s="4"/>
      <c r="D463" s="4"/>
      <c r="E463" s="4"/>
      <c r="F463" s="4"/>
      <c r="G463" s="4"/>
      <c r="H463" s="4"/>
      <c r="I463" s="4"/>
      <c r="J463" s="4"/>
    </row>
    <row r="464" spans="1:10" x14ac:dyDescent="0.25">
      <c r="A464" s="1"/>
      <c r="B464" s="1"/>
      <c r="C464" s="4"/>
      <c r="D464" s="4"/>
      <c r="E464" s="4"/>
      <c r="F464" s="4"/>
      <c r="G464" s="4"/>
      <c r="H464" s="4"/>
      <c r="I464" s="4"/>
      <c r="J464" s="4"/>
    </row>
    <row r="465" spans="1:10" x14ac:dyDescent="0.25">
      <c r="A465" s="1"/>
      <c r="B465" s="1"/>
      <c r="C465" s="4"/>
      <c r="D465" s="4"/>
      <c r="E465" s="4"/>
      <c r="F465" s="4"/>
      <c r="G465" s="4"/>
      <c r="H465" s="4"/>
      <c r="I465" s="4"/>
      <c r="J465" s="4"/>
    </row>
    <row r="466" spans="1:10" x14ac:dyDescent="0.25">
      <c r="A466" s="1"/>
      <c r="B466" s="1"/>
      <c r="C466" s="4"/>
      <c r="D466" s="4"/>
      <c r="E466" s="4"/>
      <c r="F466" s="4"/>
      <c r="G466" s="4"/>
      <c r="H466" s="4"/>
      <c r="I466" s="4"/>
      <c r="J466" s="4"/>
    </row>
    <row r="467" spans="1:10" x14ac:dyDescent="0.25">
      <c r="A467" s="1"/>
      <c r="B467" s="1"/>
      <c r="C467" s="4"/>
      <c r="D467" s="4"/>
      <c r="E467" s="4"/>
      <c r="F467" s="4"/>
      <c r="G467" s="4"/>
      <c r="H467" s="4"/>
      <c r="I467" s="4"/>
      <c r="J467" s="4"/>
    </row>
    <row r="468" spans="1:10" x14ac:dyDescent="0.25">
      <c r="A468" s="1"/>
      <c r="B468" s="1"/>
      <c r="C468" s="4"/>
      <c r="D468" s="4"/>
      <c r="E468" s="4"/>
      <c r="F468" s="4"/>
      <c r="G468" s="4"/>
      <c r="H468" s="4"/>
      <c r="I468" s="4"/>
      <c r="J468" s="4"/>
    </row>
    <row r="469" spans="1:10" x14ac:dyDescent="0.25">
      <c r="A469" s="1"/>
      <c r="B469" s="1"/>
      <c r="C469" s="4"/>
      <c r="D469" s="4"/>
      <c r="E469" s="4"/>
      <c r="F469" s="4"/>
      <c r="G469" s="4"/>
      <c r="H469" s="4"/>
      <c r="I469" s="4"/>
      <c r="J469" s="4"/>
    </row>
    <row r="470" spans="1:10" x14ac:dyDescent="0.25">
      <c r="A470" s="1"/>
      <c r="B470" s="1"/>
      <c r="C470" s="4"/>
      <c r="D470" s="4"/>
      <c r="E470" s="4"/>
      <c r="F470" s="4"/>
      <c r="G470" s="4"/>
      <c r="H470" s="4"/>
      <c r="I470" s="4"/>
      <c r="J470" s="4"/>
    </row>
    <row r="471" spans="1:10" x14ac:dyDescent="0.25">
      <c r="A471" s="1"/>
      <c r="B471" s="1"/>
      <c r="C471" s="4"/>
      <c r="D471" s="4"/>
      <c r="E471" s="4"/>
      <c r="F471" s="4"/>
      <c r="G471" s="4"/>
      <c r="H471" s="4"/>
      <c r="I471" s="4"/>
      <c r="J471" s="4"/>
    </row>
    <row r="472" spans="1:10" x14ac:dyDescent="0.25">
      <c r="A472" s="1"/>
      <c r="B472" s="1"/>
      <c r="C472" s="4"/>
      <c r="D472" s="4"/>
      <c r="E472" s="4"/>
      <c r="F472" s="4"/>
      <c r="G472" s="4"/>
      <c r="H472" s="4"/>
      <c r="I472" s="4"/>
      <c r="J472" s="4"/>
    </row>
    <row r="473" spans="1:10" x14ac:dyDescent="0.25">
      <c r="A473" s="1"/>
      <c r="B473" s="1"/>
      <c r="C473" s="4"/>
      <c r="D473" s="4"/>
      <c r="E473" s="4"/>
      <c r="F473" s="4"/>
      <c r="G473" s="4"/>
      <c r="H473" s="4"/>
      <c r="I473" s="4"/>
      <c r="J473" s="4"/>
    </row>
    <row r="474" spans="1:10" x14ac:dyDescent="0.25">
      <c r="A474" s="1"/>
      <c r="B474" s="1"/>
      <c r="C474" s="4"/>
      <c r="D474" s="4"/>
      <c r="E474" s="4"/>
      <c r="F474" s="4"/>
      <c r="G474" s="4"/>
      <c r="H474" s="4"/>
      <c r="I474" s="4"/>
      <c r="J474" s="4"/>
    </row>
    <row r="475" spans="1:10" x14ac:dyDescent="0.25">
      <c r="A475" s="1"/>
      <c r="B475" s="1"/>
      <c r="C475" s="4"/>
      <c r="D475" s="4"/>
      <c r="E475" s="4"/>
      <c r="F475" s="4"/>
      <c r="G475" s="4"/>
      <c r="H475" s="4"/>
      <c r="I475" s="4"/>
      <c r="J475" s="4"/>
    </row>
    <row r="476" spans="1:10" x14ac:dyDescent="0.25">
      <c r="A476" s="1"/>
      <c r="B476" s="1"/>
      <c r="C476" s="4"/>
      <c r="D476" s="4"/>
      <c r="E476" s="4"/>
      <c r="F476" s="4"/>
      <c r="G476" s="4"/>
      <c r="H476" s="4"/>
      <c r="I476" s="4"/>
      <c r="J476" s="4"/>
    </row>
    <row r="477" spans="1:10" x14ac:dyDescent="0.25">
      <c r="A477" s="1"/>
      <c r="B477" s="1"/>
      <c r="C477" s="4"/>
      <c r="D477" s="4"/>
      <c r="E477" s="4"/>
      <c r="F477" s="4"/>
      <c r="G477" s="4"/>
      <c r="H477" s="4"/>
      <c r="I477" s="4"/>
      <c r="J477" s="4"/>
    </row>
    <row r="478" spans="1:10" x14ac:dyDescent="0.25">
      <c r="A478" s="1"/>
      <c r="B478" s="1"/>
      <c r="C478" s="4"/>
      <c r="D478" s="4"/>
      <c r="E478" s="4"/>
      <c r="F478" s="4"/>
      <c r="G478" s="4"/>
      <c r="H478" s="4"/>
      <c r="I478" s="4"/>
      <c r="J478" s="4"/>
    </row>
    <row r="479" spans="1:10" x14ac:dyDescent="0.25">
      <c r="A479" s="1"/>
      <c r="B479" s="1"/>
      <c r="C479" s="4"/>
      <c r="D479" s="4"/>
      <c r="E479" s="4"/>
      <c r="F479" s="4"/>
      <c r="G479" s="4"/>
      <c r="H479" s="4"/>
      <c r="I479" s="4"/>
      <c r="J479" s="4"/>
    </row>
    <row r="480" spans="1:10" x14ac:dyDescent="0.25">
      <c r="A480" s="1"/>
      <c r="B480" s="1"/>
      <c r="C480" s="4"/>
      <c r="D480" s="4"/>
      <c r="E480" s="4"/>
      <c r="F480" s="4"/>
      <c r="G480" s="4"/>
      <c r="H480" s="4"/>
      <c r="I480" s="4"/>
      <c r="J480" s="4"/>
    </row>
    <row r="481" spans="1:10" x14ac:dyDescent="0.25">
      <c r="A481" s="1"/>
      <c r="B481" s="1"/>
      <c r="C481" s="4"/>
      <c r="D481" s="4"/>
      <c r="E481" s="4"/>
      <c r="F481" s="4"/>
      <c r="G481" s="4"/>
      <c r="H481" s="4"/>
      <c r="I481" s="4"/>
      <c r="J481" s="4"/>
    </row>
    <row r="482" spans="1:10" x14ac:dyDescent="0.25">
      <c r="A482" s="1"/>
      <c r="B482" s="1"/>
      <c r="C482" s="4"/>
      <c r="D482" s="4"/>
      <c r="E482" s="4"/>
      <c r="F482" s="4"/>
      <c r="G482" s="4"/>
      <c r="H482" s="4"/>
      <c r="I482" s="4"/>
      <c r="J482" s="4"/>
    </row>
    <row r="483" spans="1:10" x14ac:dyDescent="0.25">
      <c r="A483" s="1"/>
      <c r="B483" s="1"/>
      <c r="C483" s="4"/>
      <c r="D483" s="4"/>
      <c r="E483" s="4"/>
      <c r="F483" s="4"/>
      <c r="G483" s="4"/>
      <c r="H483" s="4"/>
      <c r="I483" s="4"/>
      <c r="J483" s="4"/>
    </row>
    <row r="484" spans="1:10" x14ac:dyDescent="0.25">
      <c r="A484" s="1"/>
      <c r="B484" s="1"/>
      <c r="C484" s="4"/>
      <c r="D484" s="4"/>
      <c r="E484" s="4"/>
      <c r="F484" s="4"/>
      <c r="G484" s="4"/>
      <c r="H484" s="4"/>
      <c r="I484" s="4"/>
      <c r="J484" s="4"/>
    </row>
    <row r="485" spans="1:10" x14ac:dyDescent="0.25">
      <c r="A485" s="1"/>
      <c r="B485" s="1"/>
      <c r="C485" s="4"/>
      <c r="D485" s="4"/>
      <c r="E485" s="4"/>
      <c r="F485" s="4"/>
      <c r="G485" s="4"/>
      <c r="H485" s="4"/>
      <c r="I485" s="4"/>
      <c r="J485" s="4"/>
    </row>
    <row r="486" spans="1:10" x14ac:dyDescent="0.25">
      <c r="A486" s="1"/>
      <c r="B486" s="1"/>
      <c r="C486" s="4"/>
      <c r="D486" s="4"/>
      <c r="E486" s="4"/>
      <c r="F486" s="4"/>
      <c r="G486" s="4"/>
      <c r="H486" s="4"/>
      <c r="I486" s="4"/>
      <c r="J486" s="4"/>
    </row>
    <row r="487" spans="1:10" x14ac:dyDescent="0.25">
      <c r="A487" s="1"/>
      <c r="B487" s="1"/>
      <c r="C487" s="4"/>
      <c r="D487" s="4"/>
      <c r="E487" s="4"/>
      <c r="F487" s="4"/>
      <c r="G487" s="4"/>
      <c r="H487" s="4"/>
      <c r="I487" s="4"/>
      <c r="J487" s="4"/>
    </row>
    <row r="488" spans="1:10" x14ac:dyDescent="0.25">
      <c r="A488" s="1"/>
      <c r="B488" s="1"/>
      <c r="C488" s="4"/>
      <c r="D488" s="4"/>
      <c r="E488" s="4"/>
      <c r="F488" s="4"/>
      <c r="G488" s="4"/>
      <c r="H488" s="4"/>
      <c r="I488" s="4"/>
      <c r="J488" s="4"/>
    </row>
    <row r="489" spans="1:10" x14ac:dyDescent="0.25">
      <c r="A489" s="1"/>
      <c r="B489" s="1"/>
      <c r="C489" s="4"/>
      <c r="D489" s="4"/>
      <c r="E489" s="4"/>
      <c r="F489" s="4"/>
      <c r="G489" s="4"/>
      <c r="H489" s="4"/>
      <c r="I489" s="4"/>
      <c r="J489" s="4"/>
    </row>
    <row r="490" spans="1:10" x14ac:dyDescent="0.25">
      <c r="A490" s="1"/>
      <c r="B490" s="1"/>
      <c r="C490" s="4"/>
      <c r="D490" s="4"/>
      <c r="E490" s="4"/>
      <c r="F490" s="4"/>
      <c r="G490" s="4"/>
      <c r="H490" s="4"/>
      <c r="I490" s="4"/>
      <c r="J490" s="4"/>
    </row>
    <row r="491" spans="1:10" x14ac:dyDescent="0.25">
      <c r="A491" s="1"/>
      <c r="B491" s="1"/>
      <c r="C491" s="4"/>
      <c r="D491" s="4"/>
      <c r="E491" s="4"/>
      <c r="F491" s="4"/>
      <c r="G491" s="4"/>
      <c r="H491" s="4"/>
      <c r="I491" s="4"/>
      <c r="J491" s="4"/>
    </row>
    <row r="492" spans="1:10" x14ac:dyDescent="0.25">
      <c r="A492" s="1"/>
      <c r="B492" s="1"/>
      <c r="C492" s="4"/>
      <c r="D492" s="4"/>
      <c r="E492" s="4"/>
      <c r="F492" s="4"/>
      <c r="G492" s="4"/>
      <c r="H492" s="4"/>
      <c r="I492" s="4"/>
      <c r="J492" s="4"/>
    </row>
    <row r="493" spans="1:10" x14ac:dyDescent="0.25">
      <c r="A493" s="1"/>
      <c r="B493" s="1"/>
      <c r="C493" s="4"/>
      <c r="D493" s="4"/>
      <c r="E493" s="4"/>
      <c r="F493" s="4"/>
      <c r="G493" s="4"/>
      <c r="H493" s="4"/>
      <c r="I493" s="4"/>
      <c r="J493" s="4"/>
    </row>
    <row r="494" spans="1:10" x14ac:dyDescent="0.25">
      <c r="A494" s="1"/>
      <c r="B494" s="1"/>
      <c r="C494" s="4"/>
      <c r="D494" s="4"/>
      <c r="E494" s="4"/>
      <c r="F494" s="4"/>
      <c r="G494" s="4"/>
      <c r="H494" s="4"/>
      <c r="I494" s="4"/>
      <c r="J494" s="4"/>
    </row>
    <row r="495" spans="1:10" x14ac:dyDescent="0.25">
      <c r="A495" s="1"/>
      <c r="B495" s="1"/>
      <c r="C495" s="4"/>
      <c r="D495" s="4"/>
      <c r="E495" s="4"/>
      <c r="F495" s="4"/>
      <c r="G495" s="4"/>
      <c r="H495" s="4"/>
      <c r="I495" s="4"/>
      <c r="J495" s="4"/>
    </row>
    <row r="496" spans="1:10" x14ac:dyDescent="0.25">
      <c r="A496" s="1"/>
      <c r="B496" s="1"/>
      <c r="C496" s="4"/>
      <c r="D496" s="4"/>
      <c r="E496" s="4"/>
      <c r="F496" s="4"/>
      <c r="G496" s="4"/>
      <c r="H496" s="4"/>
      <c r="I496" s="4"/>
      <c r="J496" s="4"/>
    </row>
    <row r="497" spans="1:10" x14ac:dyDescent="0.25">
      <c r="A497" s="1"/>
      <c r="B497" s="1"/>
      <c r="C497" s="4"/>
      <c r="D497" s="4"/>
      <c r="E497" s="4"/>
      <c r="F497" s="4"/>
      <c r="G497" s="4"/>
      <c r="H497" s="4"/>
      <c r="I497" s="4"/>
      <c r="J497" s="4"/>
    </row>
    <row r="498" spans="1:10" x14ac:dyDescent="0.25">
      <c r="A498" s="1"/>
      <c r="B498" s="1"/>
      <c r="C498" s="4"/>
      <c r="D498" s="4"/>
      <c r="E498" s="4"/>
      <c r="F498" s="4"/>
      <c r="G498" s="4"/>
      <c r="H498" s="4"/>
      <c r="I498" s="4"/>
      <c r="J498" s="4"/>
    </row>
    <row r="499" spans="1:10" x14ac:dyDescent="0.25">
      <c r="A499" s="1"/>
      <c r="B499" s="1"/>
      <c r="C499" s="4"/>
      <c r="D499" s="4"/>
      <c r="E499" s="4"/>
      <c r="F499" s="4"/>
      <c r="G499" s="4"/>
      <c r="H499" s="4"/>
      <c r="I499" s="4"/>
      <c r="J499" s="4"/>
    </row>
    <row r="500" spans="1:10" x14ac:dyDescent="0.25">
      <c r="A500" s="1"/>
      <c r="B500" s="1"/>
      <c r="C500" s="4"/>
      <c r="D500" s="4"/>
      <c r="E500" s="4"/>
      <c r="F500" s="4"/>
      <c r="G500" s="4"/>
      <c r="H500" s="4"/>
      <c r="I500" s="4"/>
      <c r="J500" s="4"/>
    </row>
    <row r="501" spans="1:10" x14ac:dyDescent="0.25">
      <c r="A501" s="1"/>
      <c r="B501" s="1"/>
      <c r="C501" s="4"/>
      <c r="D501" s="4"/>
      <c r="E501" s="4"/>
      <c r="F501" s="4"/>
      <c r="G501" s="4"/>
      <c r="H501" s="4"/>
      <c r="I501" s="4"/>
      <c r="J501" s="4"/>
    </row>
    <row r="502" spans="1:10" x14ac:dyDescent="0.25">
      <c r="A502" s="1"/>
      <c r="B502" s="1"/>
      <c r="C502" s="4"/>
      <c r="D502" s="4"/>
      <c r="E502" s="4"/>
      <c r="F502" s="4"/>
      <c r="G502" s="4"/>
      <c r="H502" s="4"/>
      <c r="I502" s="4"/>
      <c r="J502" s="4"/>
    </row>
    <row r="503" spans="1:10" x14ac:dyDescent="0.25">
      <c r="A503" s="1"/>
      <c r="B503" s="1"/>
      <c r="C503" s="4"/>
      <c r="D503" s="4"/>
      <c r="E503" s="4"/>
      <c r="F503" s="4"/>
      <c r="G503" s="4"/>
      <c r="H503" s="4"/>
      <c r="I503" s="4"/>
      <c r="J503" s="4"/>
    </row>
    <row r="504" spans="1:10" x14ac:dyDescent="0.25">
      <c r="A504" s="1"/>
      <c r="B504" s="1"/>
      <c r="C504" s="4"/>
      <c r="D504" s="4"/>
      <c r="E504" s="4"/>
      <c r="F504" s="4"/>
      <c r="G504" s="4"/>
      <c r="H504" s="4"/>
      <c r="I504" s="4"/>
      <c r="J504" s="4"/>
    </row>
    <row r="505" spans="1:10" x14ac:dyDescent="0.25">
      <c r="A505" s="1"/>
      <c r="B505" s="1"/>
      <c r="C505" s="4"/>
      <c r="D505" s="4"/>
      <c r="E505" s="4"/>
      <c r="F505" s="4"/>
      <c r="G505" s="4"/>
      <c r="H505" s="4"/>
      <c r="I505" s="4"/>
      <c r="J505" s="4"/>
    </row>
    <row r="506" spans="1:10" x14ac:dyDescent="0.25">
      <c r="A506" s="1"/>
      <c r="B506" s="1"/>
      <c r="C506" s="4"/>
      <c r="D506" s="4"/>
      <c r="E506" s="4"/>
      <c r="F506" s="4"/>
      <c r="G506" s="4"/>
      <c r="H506" s="4"/>
      <c r="I506" s="4"/>
      <c r="J506" s="4"/>
    </row>
    <row r="507" spans="1:10" x14ac:dyDescent="0.25">
      <c r="A507" s="1"/>
      <c r="B507" s="1"/>
      <c r="C507" s="4"/>
      <c r="D507" s="4"/>
      <c r="E507" s="4"/>
      <c r="F507" s="4"/>
      <c r="G507" s="4"/>
      <c r="H507" s="4"/>
      <c r="I507" s="4"/>
      <c r="J507" s="4"/>
    </row>
    <row r="508" spans="1:10" x14ac:dyDescent="0.25">
      <c r="A508" s="1"/>
      <c r="B508" s="1"/>
      <c r="C508" s="4"/>
      <c r="D508" s="4"/>
      <c r="E508" s="4"/>
      <c r="F508" s="4"/>
      <c r="G508" s="4"/>
      <c r="H508" s="4"/>
      <c r="I508" s="4"/>
      <c r="J508" s="4"/>
    </row>
    <row r="509" spans="1:10" x14ac:dyDescent="0.25">
      <c r="A509" s="1"/>
      <c r="B509" s="1"/>
      <c r="C509" s="4"/>
      <c r="D509" s="4"/>
      <c r="E509" s="4"/>
      <c r="F509" s="4"/>
      <c r="G509" s="4"/>
      <c r="H509" s="4"/>
      <c r="I509" s="4"/>
      <c r="J509" s="4"/>
    </row>
    <row r="510" spans="1:10" x14ac:dyDescent="0.25">
      <c r="A510" s="1"/>
      <c r="B510" s="1"/>
      <c r="C510" s="4"/>
      <c r="D510" s="4"/>
      <c r="E510" s="4"/>
      <c r="F510" s="4"/>
      <c r="G510" s="4"/>
      <c r="H510" s="4"/>
      <c r="I510" s="4"/>
      <c r="J510" s="4"/>
    </row>
    <row r="511" spans="1:10" x14ac:dyDescent="0.25">
      <c r="A511" s="1"/>
      <c r="B511" s="1"/>
      <c r="C511" s="4"/>
      <c r="D511" s="4"/>
      <c r="E511" s="4"/>
      <c r="F511" s="4"/>
      <c r="G511" s="4"/>
      <c r="H511" s="4"/>
      <c r="I511" s="4"/>
      <c r="J511" s="4"/>
    </row>
    <row r="512" spans="1:10" x14ac:dyDescent="0.25">
      <c r="A512" s="1"/>
      <c r="B512" s="1"/>
      <c r="C512" s="4"/>
      <c r="D512" s="4"/>
      <c r="E512" s="4"/>
      <c r="F512" s="4"/>
      <c r="G512" s="4"/>
      <c r="H512" s="4"/>
      <c r="I512" s="4"/>
      <c r="J512" s="4"/>
    </row>
    <row r="513" spans="1:10" x14ac:dyDescent="0.25">
      <c r="A513" s="1"/>
      <c r="B513" s="1"/>
      <c r="C513" s="4"/>
      <c r="D513" s="4"/>
      <c r="E513" s="4"/>
      <c r="F513" s="4"/>
      <c r="G513" s="4"/>
      <c r="H513" s="4"/>
      <c r="I513" s="4"/>
      <c r="J513" s="4"/>
    </row>
    <row r="514" spans="1:10" x14ac:dyDescent="0.25">
      <c r="A514" s="1"/>
      <c r="B514" s="1"/>
      <c r="C514" s="4"/>
      <c r="D514" s="4"/>
      <c r="E514" s="4"/>
      <c r="F514" s="4"/>
      <c r="G514" s="4"/>
      <c r="H514" s="4"/>
      <c r="I514" s="4"/>
      <c r="J514" s="4"/>
    </row>
    <row r="515" spans="1:10" x14ac:dyDescent="0.25">
      <c r="A515" s="1"/>
      <c r="B515" s="1"/>
      <c r="C515" s="4"/>
      <c r="D515" s="4"/>
      <c r="E515" s="4"/>
      <c r="F515" s="4"/>
      <c r="G515" s="4"/>
      <c r="H515" s="4"/>
      <c r="I515" s="4"/>
      <c r="J515" s="4"/>
    </row>
    <row r="516" spans="1:10" x14ac:dyDescent="0.25">
      <c r="A516" s="1"/>
      <c r="B516" s="1"/>
      <c r="C516" s="4"/>
      <c r="D516" s="4"/>
      <c r="E516" s="4"/>
      <c r="F516" s="4"/>
      <c r="G516" s="4"/>
      <c r="H516" s="4"/>
      <c r="I516" s="4"/>
      <c r="J516" s="4"/>
    </row>
    <row r="517" spans="1:10" x14ac:dyDescent="0.25">
      <c r="A517" s="1"/>
      <c r="B517" s="1"/>
      <c r="C517" s="4"/>
      <c r="D517" s="4"/>
      <c r="E517" s="4"/>
      <c r="F517" s="4"/>
      <c r="G517" s="4"/>
      <c r="H517" s="4"/>
      <c r="I517" s="4"/>
      <c r="J517" s="4"/>
    </row>
    <row r="518" spans="1:10" x14ac:dyDescent="0.25">
      <c r="A518" s="1"/>
      <c r="B518" s="1"/>
      <c r="C518" s="4"/>
      <c r="D518" s="4"/>
      <c r="E518" s="4"/>
      <c r="F518" s="4"/>
      <c r="G518" s="4"/>
      <c r="H518" s="4"/>
      <c r="I518" s="4"/>
      <c r="J518" s="4"/>
    </row>
    <row r="519" spans="1:10" x14ac:dyDescent="0.25">
      <c r="A519" s="1"/>
      <c r="B519" s="1"/>
      <c r="C519" s="4"/>
      <c r="D519" s="4"/>
      <c r="E519" s="4"/>
      <c r="F519" s="4"/>
      <c r="G519" s="4"/>
      <c r="H519" s="4"/>
      <c r="I519" s="4"/>
      <c r="J519" s="4"/>
    </row>
    <row r="520" spans="1:10" x14ac:dyDescent="0.25">
      <c r="A520" s="1"/>
      <c r="B520" s="1"/>
      <c r="C520" s="4"/>
      <c r="D520" s="4"/>
      <c r="E520" s="4"/>
      <c r="F520" s="4"/>
      <c r="G520" s="4"/>
      <c r="H520" s="4"/>
      <c r="I520" s="4"/>
      <c r="J520" s="4"/>
    </row>
    <row r="521" spans="1:10" x14ac:dyDescent="0.25">
      <c r="A521" s="1"/>
      <c r="B521" s="1"/>
      <c r="C521" s="4"/>
      <c r="D521" s="4"/>
      <c r="E521" s="4"/>
      <c r="F521" s="4"/>
      <c r="G521" s="4"/>
      <c r="H521" s="4"/>
      <c r="I521" s="4"/>
      <c r="J521" s="4"/>
    </row>
    <row r="522" spans="1:10" x14ac:dyDescent="0.25">
      <c r="A522" s="1"/>
      <c r="B522" s="1"/>
      <c r="C522" s="4"/>
      <c r="D522" s="4"/>
      <c r="E522" s="4"/>
      <c r="F522" s="4"/>
      <c r="G522" s="4"/>
      <c r="H522" s="4"/>
      <c r="I522" s="4"/>
      <c r="J522" s="4"/>
    </row>
    <row r="523" spans="1:10" x14ac:dyDescent="0.25">
      <c r="A523" s="1"/>
      <c r="B523" s="1"/>
      <c r="C523" s="4"/>
      <c r="D523" s="4"/>
      <c r="E523" s="4"/>
      <c r="F523" s="4"/>
      <c r="G523" s="4"/>
      <c r="H523" s="4"/>
      <c r="I523" s="4"/>
      <c r="J523" s="4"/>
    </row>
    <row r="524" spans="1:10" x14ac:dyDescent="0.25">
      <c r="A524" s="1"/>
      <c r="B524" s="1"/>
      <c r="C524" s="4"/>
      <c r="D524" s="4"/>
      <c r="E524" s="4"/>
      <c r="F524" s="4"/>
      <c r="G524" s="4"/>
      <c r="H524" s="4"/>
      <c r="I524" s="4"/>
      <c r="J524" s="4"/>
    </row>
    <row r="525" spans="1:10" x14ac:dyDescent="0.25">
      <c r="A525" s="1"/>
      <c r="B525" s="1"/>
      <c r="C525" s="4"/>
      <c r="D525" s="4"/>
      <c r="E525" s="4"/>
      <c r="F525" s="4"/>
      <c r="G525" s="4"/>
      <c r="H525" s="4"/>
      <c r="I525" s="4"/>
      <c r="J525" s="4"/>
    </row>
    <row r="526" spans="1:10" x14ac:dyDescent="0.25">
      <c r="A526" s="1"/>
      <c r="B526" s="1"/>
      <c r="C526" s="4"/>
      <c r="D526" s="4"/>
      <c r="E526" s="4"/>
      <c r="F526" s="4"/>
      <c r="G526" s="4"/>
      <c r="H526" s="4"/>
      <c r="I526" s="4"/>
      <c r="J526" s="4"/>
    </row>
    <row r="527" spans="1:10" x14ac:dyDescent="0.25">
      <c r="A527" s="1"/>
      <c r="B527" s="1"/>
      <c r="C527" s="4"/>
      <c r="D527" s="4"/>
      <c r="E527" s="4"/>
      <c r="F527" s="4"/>
      <c r="G527" s="4"/>
      <c r="H527" s="4"/>
      <c r="I527" s="4"/>
      <c r="J527" s="4"/>
    </row>
    <row r="528" spans="1:10" x14ac:dyDescent="0.25">
      <c r="A528" s="1"/>
      <c r="B528" s="1"/>
      <c r="C528" s="4"/>
      <c r="D528" s="4"/>
      <c r="E528" s="4"/>
      <c r="F528" s="4"/>
      <c r="G528" s="4"/>
      <c r="H528" s="4"/>
      <c r="I528" s="4"/>
      <c r="J528" s="4"/>
    </row>
    <row r="529" spans="1:10" x14ac:dyDescent="0.25">
      <c r="A529" s="1"/>
      <c r="B529" s="1"/>
      <c r="C529" s="4"/>
      <c r="D529" s="4"/>
      <c r="E529" s="4"/>
      <c r="F529" s="4"/>
      <c r="G529" s="4"/>
      <c r="H529" s="4"/>
      <c r="I529" s="4"/>
      <c r="J529" s="4"/>
    </row>
    <row r="530" spans="1:10" x14ac:dyDescent="0.25">
      <c r="A530" s="1"/>
      <c r="B530" s="1"/>
      <c r="C530" s="4"/>
      <c r="D530" s="4"/>
      <c r="E530" s="4"/>
      <c r="F530" s="4"/>
      <c r="G530" s="4"/>
      <c r="H530" s="4"/>
      <c r="I530" s="4"/>
      <c r="J530" s="4"/>
    </row>
    <row r="531" spans="1:10" x14ac:dyDescent="0.25">
      <c r="A531" s="1"/>
      <c r="B531" s="1"/>
      <c r="C531" s="4"/>
      <c r="D531" s="4"/>
      <c r="E531" s="4"/>
      <c r="F531" s="4"/>
      <c r="G531" s="4"/>
      <c r="H531" s="4"/>
      <c r="I531" s="4"/>
      <c r="J531" s="4"/>
    </row>
    <row r="532" spans="1:10" x14ac:dyDescent="0.25">
      <c r="A532" s="1"/>
      <c r="B532" s="1"/>
      <c r="C532" s="4"/>
      <c r="D532" s="4"/>
      <c r="E532" s="4"/>
      <c r="F532" s="4"/>
      <c r="G532" s="4"/>
      <c r="H532" s="4"/>
      <c r="I532" s="4"/>
      <c r="J532" s="4"/>
    </row>
    <row r="533" spans="1:10" x14ac:dyDescent="0.25">
      <c r="A533" s="1"/>
      <c r="B533" s="1"/>
      <c r="C533" s="4"/>
      <c r="D533" s="4"/>
      <c r="E533" s="4"/>
      <c r="F533" s="4"/>
      <c r="G533" s="4"/>
      <c r="H533" s="4"/>
      <c r="I533" s="4"/>
      <c r="J533" s="4"/>
    </row>
    <row r="534" spans="1:10" x14ac:dyDescent="0.25">
      <c r="A534" s="1"/>
      <c r="B534" s="1"/>
      <c r="C534" s="4"/>
      <c r="D534" s="4"/>
      <c r="E534" s="4"/>
      <c r="F534" s="4"/>
      <c r="G534" s="4"/>
      <c r="H534" s="4"/>
      <c r="I534" s="4"/>
      <c r="J534" s="4"/>
    </row>
    <row r="535" spans="1:10" x14ac:dyDescent="0.25">
      <c r="A535" s="1"/>
      <c r="B535" s="1"/>
      <c r="C535" s="4"/>
      <c r="D535" s="4"/>
      <c r="E535" s="4"/>
      <c r="F535" s="4"/>
      <c r="G535" s="4"/>
      <c r="H535" s="4"/>
      <c r="I535" s="4"/>
      <c r="J535" s="4"/>
    </row>
    <row r="536" spans="1:10" x14ac:dyDescent="0.25">
      <c r="A536" s="1"/>
      <c r="B536" s="1"/>
      <c r="C536" s="4"/>
      <c r="D536" s="4"/>
      <c r="E536" s="4"/>
      <c r="F536" s="4"/>
      <c r="G536" s="4"/>
      <c r="H536" s="4"/>
      <c r="I536" s="4"/>
      <c r="J536" s="4"/>
    </row>
    <row r="537" spans="1:10" x14ac:dyDescent="0.25">
      <c r="A537" s="1"/>
      <c r="B537" s="1"/>
      <c r="C537" s="4"/>
      <c r="D537" s="4"/>
      <c r="E537" s="4"/>
      <c r="F537" s="4"/>
      <c r="G537" s="4"/>
      <c r="H537" s="4"/>
      <c r="I537" s="4"/>
      <c r="J537" s="4"/>
    </row>
    <row r="538" spans="1:10" x14ac:dyDescent="0.25">
      <c r="A538" s="1"/>
      <c r="B538" s="1"/>
      <c r="C538" s="4"/>
      <c r="D538" s="4"/>
      <c r="E538" s="4"/>
      <c r="F538" s="4"/>
      <c r="G538" s="4"/>
      <c r="H538" s="4"/>
      <c r="I538" s="4"/>
      <c r="J538" s="4"/>
    </row>
    <row r="539" spans="1:10" x14ac:dyDescent="0.25">
      <c r="A539" s="1"/>
      <c r="B539" s="1"/>
      <c r="C539" s="4"/>
      <c r="D539" s="4"/>
      <c r="E539" s="4"/>
      <c r="F539" s="4"/>
      <c r="G539" s="4"/>
      <c r="H539" s="4"/>
      <c r="I539" s="4"/>
      <c r="J539" s="4"/>
    </row>
    <row r="540" spans="1:10" x14ac:dyDescent="0.25">
      <c r="A540" s="1"/>
      <c r="B540" s="1"/>
      <c r="C540" s="4"/>
      <c r="D540" s="4"/>
      <c r="E540" s="4"/>
      <c r="F540" s="4"/>
      <c r="G540" s="4"/>
      <c r="H540" s="4"/>
      <c r="I540" s="4"/>
      <c r="J540" s="4"/>
    </row>
    <row r="541" spans="1:10" x14ac:dyDescent="0.25">
      <c r="A541" s="1"/>
      <c r="B541" s="1"/>
      <c r="C541" s="4"/>
      <c r="D541" s="4"/>
      <c r="E541" s="4"/>
      <c r="F541" s="4"/>
      <c r="G541" s="4"/>
      <c r="H541" s="4"/>
      <c r="I541" s="4"/>
      <c r="J541" s="4"/>
    </row>
    <row r="542" spans="1:10" x14ac:dyDescent="0.25">
      <c r="A542" s="1"/>
      <c r="B542" s="1"/>
      <c r="C542" s="4"/>
      <c r="D542" s="4"/>
      <c r="E542" s="4"/>
      <c r="F542" s="4"/>
      <c r="G542" s="4"/>
      <c r="H542" s="4"/>
      <c r="I542" s="4"/>
      <c r="J542" s="4"/>
    </row>
    <row r="543" spans="1:10" x14ac:dyDescent="0.25">
      <c r="A543" s="1"/>
      <c r="B543" s="1"/>
      <c r="C543" s="4"/>
      <c r="D543" s="4"/>
      <c r="E543" s="4"/>
      <c r="F543" s="4"/>
      <c r="G543" s="4"/>
      <c r="H543" s="4"/>
      <c r="I543" s="4"/>
      <c r="J543" s="4"/>
    </row>
    <row r="544" spans="1:10" x14ac:dyDescent="0.25">
      <c r="A544" s="1"/>
      <c r="B544" s="1"/>
      <c r="C544" s="4"/>
      <c r="D544" s="4"/>
      <c r="E544" s="4"/>
      <c r="F544" s="4"/>
      <c r="G544" s="4"/>
      <c r="H544" s="4"/>
      <c r="I544" s="4"/>
      <c r="J544" s="4"/>
    </row>
    <row r="545" spans="1:10" x14ac:dyDescent="0.25">
      <c r="A545" s="1"/>
      <c r="B545" s="1"/>
      <c r="C545" s="4"/>
      <c r="D545" s="4"/>
      <c r="E545" s="4"/>
      <c r="F545" s="4"/>
      <c r="G545" s="4"/>
      <c r="H545" s="4"/>
      <c r="I545" s="4"/>
      <c r="J545" s="4"/>
    </row>
    <row r="546" spans="1:10" x14ac:dyDescent="0.25">
      <c r="A546" s="1"/>
      <c r="B546" s="1"/>
      <c r="C546" s="4"/>
      <c r="D546" s="4"/>
      <c r="E546" s="4"/>
      <c r="F546" s="4"/>
      <c r="G546" s="4"/>
      <c r="H546" s="4"/>
      <c r="I546" s="4"/>
      <c r="J546" s="4"/>
    </row>
    <row r="547" spans="1:10" x14ac:dyDescent="0.25">
      <c r="A547" s="1"/>
      <c r="B547" s="1"/>
      <c r="C547" s="4"/>
      <c r="D547" s="4"/>
      <c r="E547" s="4"/>
      <c r="F547" s="4"/>
      <c r="G547" s="4"/>
      <c r="H547" s="4"/>
      <c r="I547" s="4"/>
      <c r="J547" s="4"/>
    </row>
    <row r="548" spans="1:10" x14ac:dyDescent="0.25">
      <c r="A548" s="1"/>
      <c r="B548" s="1"/>
      <c r="C548" s="4"/>
      <c r="D548" s="4"/>
      <c r="E548" s="4"/>
      <c r="F548" s="4"/>
      <c r="G548" s="4"/>
      <c r="H548" s="4"/>
      <c r="I548" s="4"/>
      <c r="J548" s="4"/>
    </row>
    <row r="549" spans="1:10" x14ac:dyDescent="0.25">
      <c r="A549" s="1"/>
      <c r="B549" s="1"/>
      <c r="C549" s="4"/>
      <c r="D549" s="4"/>
      <c r="E549" s="4"/>
      <c r="F549" s="4"/>
      <c r="G549" s="4"/>
      <c r="H549" s="4"/>
      <c r="I549" s="4"/>
      <c r="J549" s="4"/>
    </row>
    <row r="550" spans="1:10" x14ac:dyDescent="0.25">
      <c r="A550" s="1"/>
      <c r="B550" s="1"/>
      <c r="C550" s="4"/>
      <c r="D550" s="4"/>
      <c r="E550" s="4"/>
      <c r="F550" s="4"/>
      <c r="G550" s="4"/>
      <c r="H550" s="4"/>
      <c r="I550" s="4"/>
      <c r="J550" s="4"/>
    </row>
    <row r="551" spans="1:10" x14ac:dyDescent="0.25">
      <c r="A551" s="1"/>
      <c r="B551" s="1"/>
      <c r="C551" s="4"/>
      <c r="D551" s="4"/>
      <c r="E551" s="4"/>
      <c r="F551" s="4"/>
      <c r="G551" s="4"/>
      <c r="H551" s="4"/>
      <c r="I551" s="4"/>
      <c r="J551" s="4"/>
    </row>
    <row r="552" spans="1:10" x14ac:dyDescent="0.25">
      <c r="A552" s="1"/>
      <c r="B552" s="1"/>
      <c r="C552" s="4"/>
      <c r="D552" s="4"/>
      <c r="E552" s="4"/>
      <c r="F552" s="4"/>
      <c r="G552" s="4"/>
      <c r="H552" s="4"/>
      <c r="I552" s="4"/>
      <c r="J552" s="4"/>
    </row>
    <row r="553" spans="1:10" x14ac:dyDescent="0.25">
      <c r="A553" s="1"/>
      <c r="B553" s="1"/>
      <c r="C553" s="4"/>
      <c r="D553" s="4"/>
      <c r="E553" s="4"/>
      <c r="F553" s="4"/>
      <c r="G553" s="4"/>
      <c r="H553" s="4"/>
      <c r="I553" s="4"/>
      <c r="J553" s="4"/>
    </row>
    <row r="554" spans="1:10" x14ac:dyDescent="0.25">
      <c r="A554" s="1"/>
      <c r="B554" s="1"/>
      <c r="C554" s="4"/>
      <c r="D554" s="4"/>
      <c r="E554" s="4"/>
      <c r="F554" s="4"/>
      <c r="G554" s="4"/>
      <c r="H554" s="4"/>
      <c r="I554" s="4"/>
      <c r="J554" s="4"/>
    </row>
    <row r="555" spans="1:10" x14ac:dyDescent="0.25">
      <c r="A555" s="1"/>
      <c r="B555" s="1"/>
      <c r="C555" s="4"/>
      <c r="D555" s="4"/>
      <c r="E555" s="4"/>
      <c r="F555" s="4"/>
      <c r="G555" s="4"/>
      <c r="H555" s="4"/>
      <c r="I555" s="4"/>
      <c r="J555" s="4"/>
    </row>
    <row r="556" spans="1:10" x14ac:dyDescent="0.25">
      <c r="A556" s="1"/>
      <c r="B556" s="1"/>
      <c r="C556" s="4"/>
      <c r="D556" s="4"/>
      <c r="E556" s="4"/>
      <c r="F556" s="4"/>
      <c r="G556" s="4"/>
      <c r="H556" s="4"/>
      <c r="I556" s="4"/>
      <c r="J556" s="4"/>
    </row>
    <row r="557" spans="1:10" x14ac:dyDescent="0.25">
      <c r="A557" s="1"/>
      <c r="B557" s="1"/>
      <c r="C557" s="4"/>
      <c r="D557" s="4"/>
      <c r="E557" s="4"/>
      <c r="F557" s="4"/>
      <c r="G557" s="4"/>
      <c r="H557" s="4"/>
      <c r="I557" s="4"/>
      <c r="J557" s="4"/>
    </row>
    <row r="558" spans="1:10" x14ac:dyDescent="0.25">
      <c r="A558" s="1"/>
      <c r="B558" s="1"/>
      <c r="C558" s="4"/>
      <c r="D558" s="4"/>
      <c r="E558" s="4"/>
      <c r="F558" s="4"/>
      <c r="G558" s="4"/>
      <c r="H558" s="4"/>
      <c r="I558" s="4"/>
      <c r="J558" s="4"/>
    </row>
    <row r="559" spans="1:10" x14ac:dyDescent="0.25">
      <c r="A559" s="1"/>
      <c r="B559" s="1"/>
      <c r="C559" s="4"/>
      <c r="D559" s="4"/>
      <c r="E559" s="4"/>
      <c r="F559" s="4"/>
      <c r="G559" s="4"/>
      <c r="H559" s="4"/>
      <c r="I559" s="4"/>
      <c r="J559" s="4"/>
    </row>
    <row r="560" spans="1:10" x14ac:dyDescent="0.25">
      <c r="A560" s="1"/>
      <c r="B560" s="1"/>
      <c r="C560" s="4"/>
      <c r="D560" s="4"/>
      <c r="E560" s="4"/>
      <c r="F560" s="4"/>
      <c r="G560" s="4"/>
      <c r="H560" s="4"/>
      <c r="I560" s="4"/>
      <c r="J560" s="4"/>
    </row>
    <row r="561" spans="1:10" x14ac:dyDescent="0.25">
      <c r="A561" s="1"/>
      <c r="B561" s="1"/>
      <c r="C561" s="4"/>
      <c r="D561" s="4"/>
      <c r="E561" s="4"/>
      <c r="F561" s="4"/>
      <c r="G561" s="4"/>
      <c r="H561" s="4"/>
      <c r="I561" s="4"/>
      <c r="J561" s="4"/>
    </row>
    <row r="562" spans="1:10" x14ac:dyDescent="0.25">
      <c r="A562" s="1"/>
      <c r="B562" s="1"/>
      <c r="C562" s="4"/>
      <c r="D562" s="4"/>
      <c r="E562" s="4"/>
      <c r="F562" s="4"/>
      <c r="G562" s="4"/>
      <c r="H562" s="4"/>
      <c r="I562" s="4"/>
      <c r="J562" s="4"/>
    </row>
    <row r="563" spans="1:10" x14ac:dyDescent="0.25">
      <c r="A563" s="1"/>
      <c r="B563" s="1"/>
      <c r="C563" s="4"/>
      <c r="D563" s="4"/>
      <c r="E563" s="4"/>
      <c r="F563" s="4"/>
      <c r="G563" s="4"/>
      <c r="H563" s="4"/>
      <c r="I563" s="4"/>
      <c r="J563" s="4"/>
    </row>
    <row r="564" spans="1:10" x14ac:dyDescent="0.25">
      <c r="A564" s="1"/>
      <c r="B564" s="1"/>
      <c r="C564" s="4"/>
      <c r="D564" s="4"/>
      <c r="E564" s="4"/>
      <c r="F564" s="4"/>
      <c r="G564" s="4"/>
      <c r="H564" s="4"/>
      <c r="I564" s="4"/>
      <c r="J564" s="4"/>
    </row>
    <row r="565" spans="1:10" x14ac:dyDescent="0.25">
      <c r="A565" s="1"/>
      <c r="B565" s="1"/>
      <c r="C565" s="4"/>
      <c r="D565" s="4"/>
      <c r="E565" s="4"/>
      <c r="F565" s="4"/>
      <c r="G565" s="4"/>
      <c r="H565" s="4"/>
      <c r="I565" s="4"/>
      <c r="J565" s="4"/>
    </row>
    <row r="566" spans="1:10" x14ac:dyDescent="0.25">
      <c r="A566" s="1"/>
      <c r="B566" s="1"/>
      <c r="C566" s="4"/>
      <c r="D566" s="4"/>
      <c r="E566" s="4"/>
      <c r="F566" s="4"/>
      <c r="G566" s="4"/>
      <c r="H566" s="4"/>
      <c r="I566" s="4"/>
      <c r="J566" s="4"/>
    </row>
    <row r="567" spans="1:10" x14ac:dyDescent="0.25">
      <c r="A567" s="1"/>
      <c r="B567" s="1"/>
      <c r="C567" s="4"/>
      <c r="D567" s="4"/>
      <c r="E567" s="4"/>
      <c r="F567" s="4"/>
      <c r="G567" s="4"/>
      <c r="H567" s="4"/>
      <c r="I567" s="4"/>
      <c r="J567" s="4"/>
    </row>
    <row r="568" spans="1:10" x14ac:dyDescent="0.25">
      <c r="A568" s="1"/>
      <c r="B568" s="1"/>
      <c r="C568" s="4"/>
      <c r="D568" s="4"/>
      <c r="E568" s="4"/>
      <c r="F568" s="4"/>
      <c r="G568" s="4"/>
      <c r="H568" s="4"/>
      <c r="I568" s="4"/>
      <c r="J568" s="4"/>
    </row>
    <row r="569" spans="1:10" x14ac:dyDescent="0.25">
      <c r="A569" s="1"/>
      <c r="B569" s="1"/>
      <c r="C569" s="4"/>
      <c r="D569" s="4"/>
      <c r="E569" s="4"/>
      <c r="F569" s="4"/>
      <c r="G569" s="4"/>
      <c r="H569" s="4"/>
      <c r="I569" s="4"/>
      <c r="J569" s="4"/>
    </row>
    <row r="570" spans="1:10" x14ac:dyDescent="0.25">
      <c r="A570" s="1"/>
      <c r="B570" s="1"/>
      <c r="C570" s="4"/>
      <c r="D570" s="4"/>
      <c r="E570" s="4"/>
      <c r="F570" s="4"/>
      <c r="G570" s="4"/>
      <c r="H570" s="4"/>
      <c r="I570" s="4"/>
      <c r="J570" s="4"/>
    </row>
    <row r="571" spans="1:10" x14ac:dyDescent="0.25">
      <c r="A571" s="1"/>
      <c r="B571" s="1"/>
      <c r="C571" s="4"/>
      <c r="D571" s="4"/>
      <c r="E571" s="4"/>
      <c r="F571" s="4"/>
      <c r="G571" s="4"/>
      <c r="H571" s="4"/>
      <c r="I571" s="4"/>
      <c r="J571" s="4"/>
    </row>
    <row r="572" spans="1:10" x14ac:dyDescent="0.25">
      <c r="A572" s="1"/>
      <c r="B572" s="1"/>
      <c r="C572" s="4"/>
      <c r="D572" s="4"/>
      <c r="E572" s="4"/>
      <c r="F572" s="4"/>
      <c r="G572" s="4"/>
      <c r="H572" s="4"/>
      <c r="I572" s="4"/>
      <c r="J572" s="4"/>
    </row>
    <row r="573" spans="1:10" x14ac:dyDescent="0.25">
      <c r="A573" s="1"/>
      <c r="B573" s="1"/>
      <c r="C573" s="4"/>
      <c r="D573" s="4"/>
      <c r="E573" s="4"/>
      <c r="F573" s="4"/>
      <c r="G573" s="4"/>
      <c r="H573" s="4"/>
      <c r="I573" s="4"/>
      <c r="J573" s="4"/>
    </row>
    <row r="574" spans="1:10" x14ac:dyDescent="0.25">
      <c r="A574" s="1"/>
      <c r="B574" s="1"/>
      <c r="C574" s="4"/>
      <c r="D574" s="4"/>
      <c r="E574" s="4"/>
      <c r="F574" s="4"/>
      <c r="G574" s="4"/>
      <c r="H574" s="4"/>
      <c r="I574" s="4"/>
      <c r="J574" s="4"/>
    </row>
    <row r="575" spans="1:10" x14ac:dyDescent="0.25">
      <c r="A575" s="1"/>
      <c r="B575" s="1"/>
      <c r="C575" s="4"/>
      <c r="D575" s="4"/>
      <c r="E575" s="4"/>
      <c r="F575" s="4"/>
      <c r="G575" s="4"/>
      <c r="H575" s="4"/>
      <c r="I575" s="4"/>
      <c r="J575" s="4"/>
    </row>
    <row r="576" spans="1:10" x14ac:dyDescent="0.25">
      <c r="A576" s="1"/>
      <c r="B576" s="1"/>
      <c r="C576" s="4"/>
      <c r="D576" s="4"/>
      <c r="E576" s="4"/>
      <c r="F576" s="4"/>
      <c r="G576" s="4"/>
      <c r="H576" s="4"/>
      <c r="I576" s="4"/>
      <c r="J576" s="4"/>
    </row>
    <row r="577" spans="1:10" x14ac:dyDescent="0.25">
      <c r="A577" s="1"/>
      <c r="B577" s="1"/>
      <c r="C577" s="4"/>
      <c r="D577" s="4"/>
      <c r="E577" s="4"/>
      <c r="F577" s="4"/>
      <c r="G577" s="4"/>
      <c r="H577" s="4"/>
      <c r="I577" s="4"/>
      <c r="J577" s="4"/>
    </row>
    <row r="578" spans="1:10" x14ac:dyDescent="0.25">
      <c r="A578" s="1"/>
      <c r="B578" s="1"/>
      <c r="C578" s="4"/>
      <c r="D578" s="4"/>
      <c r="E578" s="4"/>
      <c r="F578" s="4"/>
      <c r="G578" s="4"/>
      <c r="H578" s="4"/>
      <c r="I578" s="4"/>
      <c r="J578" s="4"/>
    </row>
    <row r="579" spans="1:10" x14ac:dyDescent="0.25">
      <c r="A579" s="1"/>
      <c r="B579" s="1"/>
      <c r="C579" s="4"/>
      <c r="D579" s="4"/>
      <c r="E579" s="4"/>
      <c r="F579" s="4"/>
      <c r="G579" s="4"/>
      <c r="H579" s="4"/>
      <c r="I579" s="4"/>
      <c r="J579" s="4"/>
    </row>
    <row r="580" spans="1:10" x14ac:dyDescent="0.25">
      <c r="A580" s="1"/>
      <c r="B580" s="1"/>
      <c r="C580" s="4"/>
      <c r="D580" s="4"/>
      <c r="E580" s="4"/>
      <c r="F580" s="4"/>
      <c r="G580" s="4"/>
      <c r="H580" s="4"/>
      <c r="I580" s="4"/>
      <c r="J580" s="4"/>
    </row>
    <row r="581" spans="1:10" x14ac:dyDescent="0.25">
      <c r="A581" s="1"/>
      <c r="B581" s="1"/>
      <c r="C581" s="4"/>
      <c r="D581" s="4"/>
      <c r="E581" s="4"/>
      <c r="F581" s="4"/>
      <c r="G581" s="4"/>
      <c r="H581" s="4"/>
      <c r="I581" s="4"/>
      <c r="J581" s="4"/>
    </row>
    <row r="582" spans="1:10" x14ac:dyDescent="0.25">
      <c r="A582" s="1"/>
      <c r="B582" s="1"/>
      <c r="C582" s="4"/>
      <c r="D582" s="4"/>
      <c r="E582" s="4"/>
      <c r="F582" s="4"/>
      <c r="G582" s="4"/>
      <c r="H582" s="4"/>
      <c r="I582" s="4"/>
      <c r="J582" s="4"/>
    </row>
    <row r="583" spans="1:10" x14ac:dyDescent="0.25">
      <c r="A583" s="1"/>
      <c r="B583" s="1"/>
      <c r="C583" s="4"/>
      <c r="D583" s="4"/>
      <c r="E583" s="4"/>
      <c r="F583" s="4"/>
      <c r="G583" s="4"/>
      <c r="H583" s="4"/>
      <c r="I583" s="4"/>
      <c r="J583" s="4"/>
    </row>
    <row r="584" spans="1:10" x14ac:dyDescent="0.25">
      <c r="A584" s="1"/>
      <c r="B584" s="1"/>
      <c r="C584" s="4"/>
      <c r="D584" s="4"/>
      <c r="E584" s="4"/>
      <c r="F584" s="4"/>
      <c r="G584" s="4"/>
      <c r="H584" s="4"/>
      <c r="I584" s="4"/>
      <c r="J584" s="4"/>
    </row>
    <row r="585" spans="1:10" x14ac:dyDescent="0.25">
      <c r="A585" s="1"/>
      <c r="B585" s="1"/>
      <c r="C585" s="4"/>
      <c r="D585" s="4"/>
      <c r="E585" s="4"/>
      <c r="F585" s="4"/>
      <c r="G585" s="4"/>
      <c r="H585" s="4"/>
      <c r="I585" s="4"/>
      <c r="J585" s="4"/>
    </row>
    <row r="586" spans="1:10" x14ac:dyDescent="0.25">
      <c r="A586" s="1"/>
      <c r="B586" s="1"/>
      <c r="C586" s="4"/>
      <c r="D586" s="4"/>
      <c r="E586" s="4"/>
      <c r="F586" s="4"/>
      <c r="G586" s="4"/>
      <c r="H586" s="4"/>
      <c r="I586" s="4"/>
      <c r="J586" s="4"/>
    </row>
    <row r="587" spans="1:10" x14ac:dyDescent="0.25">
      <c r="A587" s="1"/>
      <c r="B587" s="1"/>
      <c r="C587" s="4"/>
      <c r="D587" s="4"/>
      <c r="E587" s="4"/>
      <c r="F587" s="4"/>
      <c r="G587" s="4"/>
      <c r="H587" s="4"/>
      <c r="I587" s="4"/>
      <c r="J587" s="4"/>
    </row>
    <row r="588" spans="1:10" x14ac:dyDescent="0.25">
      <c r="A588" s="1"/>
      <c r="B588" s="1"/>
      <c r="C588" s="4"/>
      <c r="D588" s="4"/>
      <c r="E588" s="4"/>
      <c r="F588" s="4"/>
      <c r="G588" s="4"/>
      <c r="H588" s="4"/>
      <c r="I588" s="4"/>
      <c r="J588" s="4"/>
    </row>
    <row r="589" spans="1:10" x14ac:dyDescent="0.25">
      <c r="A589" s="1"/>
      <c r="B589" s="1"/>
      <c r="C589" s="4"/>
      <c r="D589" s="4"/>
      <c r="E589" s="4"/>
      <c r="F589" s="4"/>
      <c r="G589" s="4"/>
      <c r="H589" s="4"/>
      <c r="I589" s="4"/>
      <c r="J589" s="4"/>
    </row>
    <row r="590" spans="1:10" x14ac:dyDescent="0.25">
      <c r="A590" s="1"/>
      <c r="B590" s="1"/>
      <c r="C590" s="4"/>
      <c r="D590" s="4"/>
      <c r="E590" s="4"/>
      <c r="F590" s="4"/>
      <c r="G590" s="4"/>
      <c r="H590" s="4"/>
      <c r="I590" s="4"/>
      <c r="J590" s="4"/>
    </row>
    <row r="591" spans="1:10" x14ac:dyDescent="0.25">
      <c r="A591" s="1"/>
      <c r="B591" s="1"/>
      <c r="C591" s="4"/>
      <c r="D591" s="4"/>
      <c r="E591" s="4"/>
      <c r="F591" s="4"/>
      <c r="G591" s="4"/>
      <c r="H591" s="4"/>
      <c r="I591" s="4"/>
      <c r="J591" s="4"/>
    </row>
    <row r="592" spans="1:10" x14ac:dyDescent="0.25">
      <c r="A592" s="1"/>
      <c r="B592" s="1"/>
      <c r="C592" s="4"/>
      <c r="D592" s="4"/>
      <c r="E592" s="4"/>
      <c r="F592" s="4"/>
      <c r="G592" s="4"/>
      <c r="H592" s="4"/>
      <c r="I592" s="4"/>
      <c r="J592" s="4"/>
    </row>
    <row r="593" spans="1:10" x14ac:dyDescent="0.25">
      <c r="A593" s="1"/>
      <c r="B593" s="1"/>
      <c r="C593" s="4"/>
      <c r="D593" s="4"/>
      <c r="E593" s="4"/>
      <c r="F593" s="4"/>
      <c r="G593" s="4"/>
      <c r="H593" s="4"/>
      <c r="I593" s="4"/>
      <c r="J593" s="4"/>
    </row>
    <row r="594" spans="1:10" x14ac:dyDescent="0.25">
      <c r="A594" s="1"/>
      <c r="B594" s="1"/>
      <c r="C594" s="4"/>
      <c r="D594" s="4"/>
      <c r="E594" s="4"/>
      <c r="F594" s="4"/>
      <c r="G594" s="4"/>
      <c r="H594" s="4"/>
      <c r="I594" s="4"/>
      <c r="J594" s="4"/>
    </row>
    <row r="595" spans="1:10" x14ac:dyDescent="0.25">
      <c r="A595" s="1"/>
      <c r="B595" s="1"/>
      <c r="C595" s="4"/>
      <c r="D595" s="4"/>
      <c r="E595" s="4"/>
      <c r="F595" s="4"/>
      <c r="G595" s="4"/>
      <c r="H595" s="4"/>
      <c r="I595" s="4"/>
      <c r="J595" s="4"/>
    </row>
    <row r="596" spans="1:10" x14ac:dyDescent="0.25">
      <c r="A596" s="1"/>
      <c r="B596" s="1"/>
      <c r="C596" s="4"/>
      <c r="D596" s="4"/>
      <c r="E596" s="4"/>
      <c r="F596" s="4"/>
      <c r="G596" s="4"/>
      <c r="H596" s="4"/>
      <c r="I596" s="4"/>
      <c r="J596" s="4"/>
    </row>
    <row r="597" spans="1:10" x14ac:dyDescent="0.25">
      <c r="A597" s="1"/>
      <c r="B597" s="1"/>
      <c r="C597" s="4"/>
      <c r="D597" s="4"/>
      <c r="E597" s="4"/>
      <c r="F597" s="4"/>
      <c r="G597" s="4"/>
      <c r="H597" s="4"/>
      <c r="I597" s="4"/>
      <c r="J597" s="4"/>
    </row>
    <row r="598" spans="1:10" x14ac:dyDescent="0.25">
      <c r="A598" s="1"/>
      <c r="B598" s="1"/>
      <c r="C598" s="4"/>
      <c r="D598" s="4"/>
      <c r="E598" s="4"/>
      <c r="F598" s="4"/>
      <c r="G598" s="4"/>
      <c r="H598" s="4"/>
      <c r="I598" s="4"/>
      <c r="J598" s="4"/>
    </row>
    <row r="599" spans="1:10" x14ac:dyDescent="0.25">
      <c r="A599" s="1"/>
      <c r="B599" s="1"/>
      <c r="C599" s="4"/>
      <c r="D599" s="4"/>
      <c r="E599" s="4"/>
      <c r="F599" s="4"/>
      <c r="G599" s="4"/>
      <c r="H599" s="4"/>
      <c r="I599" s="4"/>
      <c r="J599" s="4"/>
    </row>
    <row r="600" spans="1:10" x14ac:dyDescent="0.25">
      <c r="A600" s="1"/>
      <c r="B600" s="1"/>
      <c r="C600" s="4"/>
      <c r="D600" s="4"/>
      <c r="E600" s="4"/>
      <c r="F600" s="4"/>
      <c r="G600" s="4"/>
      <c r="H600" s="4"/>
      <c r="I600" s="4"/>
      <c r="J600" s="4"/>
    </row>
    <row r="601" spans="1:10" x14ac:dyDescent="0.25">
      <c r="A601" s="1"/>
      <c r="B601" s="1"/>
      <c r="C601" s="4"/>
      <c r="D601" s="4"/>
      <c r="E601" s="4"/>
      <c r="F601" s="4"/>
      <c r="G601" s="4"/>
      <c r="H601" s="4"/>
      <c r="I601" s="4"/>
      <c r="J601" s="4"/>
    </row>
    <row r="602" spans="1:10" x14ac:dyDescent="0.25">
      <c r="A602" s="1"/>
      <c r="B602" s="1"/>
      <c r="C602" s="4"/>
      <c r="D602" s="4"/>
      <c r="E602" s="4"/>
      <c r="F602" s="4"/>
      <c r="G602" s="4"/>
      <c r="H602" s="4"/>
      <c r="I602" s="4"/>
      <c r="J602" s="4"/>
    </row>
    <row r="603" spans="1:10" x14ac:dyDescent="0.25">
      <c r="A603" s="1"/>
      <c r="B603" s="1"/>
      <c r="C603" s="4"/>
      <c r="D603" s="4"/>
      <c r="E603" s="4"/>
      <c r="F603" s="4"/>
      <c r="G603" s="4"/>
      <c r="H603" s="4"/>
      <c r="I603" s="4"/>
      <c r="J603" s="4"/>
    </row>
    <row r="604" spans="1:10" x14ac:dyDescent="0.25">
      <c r="A604" s="1"/>
      <c r="B604" s="1"/>
      <c r="C604" s="4"/>
      <c r="D604" s="4"/>
      <c r="E604" s="4"/>
      <c r="F604" s="4"/>
      <c r="G604" s="4"/>
      <c r="H604" s="4"/>
      <c r="I604" s="4"/>
      <c r="J604" s="4"/>
    </row>
    <row r="605" spans="1:10" x14ac:dyDescent="0.25">
      <c r="A605" s="1"/>
      <c r="B605" s="1"/>
      <c r="C605" s="4"/>
      <c r="D605" s="4"/>
      <c r="E605" s="4"/>
      <c r="F605" s="4"/>
      <c r="G605" s="4"/>
      <c r="H605" s="4"/>
      <c r="I605" s="4"/>
      <c r="J605" s="4"/>
    </row>
    <row r="606" spans="1:10" x14ac:dyDescent="0.25">
      <c r="A606" s="1"/>
      <c r="B606" s="1"/>
      <c r="C606" s="4"/>
      <c r="D606" s="4"/>
      <c r="E606" s="4"/>
      <c r="F606" s="4"/>
      <c r="G606" s="4"/>
      <c r="H606" s="4"/>
      <c r="I606" s="4"/>
      <c r="J606" s="4"/>
    </row>
    <row r="607" spans="1:10" x14ac:dyDescent="0.25">
      <c r="A607" s="1"/>
      <c r="B607" s="1"/>
      <c r="C607" s="4"/>
      <c r="D607" s="4"/>
      <c r="E607" s="4"/>
      <c r="F607" s="4"/>
      <c r="G607" s="4"/>
      <c r="H607" s="4"/>
      <c r="I607" s="4"/>
      <c r="J607" s="4"/>
    </row>
    <row r="608" spans="1:10" x14ac:dyDescent="0.25">
      <c r="A608" s="1"/>
      <c r="B608" s="1"/>
      <c r="C608" s="4"/>
      <c r="D608" s="4"/>
      <c r="E608" s="4"/>
      <c r="F608" s="4"/>
      <c r="G608" s="4"/>
      <c r="H608" s="4"/>
      <c r="I608" s="4"/>
      <c r="J608" s="4"/>
    </row>
    <row r="609" spans="1:10" x14ac:dyDescent="0.25">
      <c r="A609" s="1"/>
      <c r="B609" s="1"/>
      <c r="C609" s="4"/>
      <c r="D609" s="4"/>
      <c r="E609" s="4"/>
      <c r="F609" s="4"/>
      <c r="G609" s="4"/>
      <c r="H609" s="4"/>
      <c r="I609" s="4"/>
      <c r="J609" s="4"/>
    </row>
    <row r="610" spans="1:10" x14ac:dyDescent="0.25">
      <c r="A610" s="1"/>
      <c r="B610" s="1"/>
      <c r="C610" s="4"/>
      <c r="D610" s="4"/>
      <c r="E610" s="4"/>
      <c r="F610" s="4"/>
      <c r="G610" s="4"/>
      <c r="H610" s="4"/>
      <c r="I610" s="4"/>
      <c r="J610" s="4"/>
    </row>
    <row r="611" spans="1:10" x14ac:dyDescent="0.25">
      <c r="A611" s="1"/>
      <c r="B611" s="1"/>
      <c r="C611" s="4"/>
      <c r="D611" s="4"/>
      <c r="E611" s="4"/>
      <c r="F611" s="4"/>
      <c r="G611" s="4"/>
      <c r="H611" s="4"/>
      <c r="I611" s="4"/>
      <c r="J611" s="4"/>
    </row>
    <row r="612" spans="1:10" x14ac:dyDescent="0.25">
      <c r="A612" s="1"/>
      <c r="B612" s="1"/>
      <c r="C612" s="4"/>
      <c r="D612" s="4"/>
      <c r="E612" s="4"/>
      <c r="F612" s="4"/>
      <c r="G612" s="4"/>
      <c r="H612" s="4"/>
      <c r="I612" s="4"/>
      <c r="J612" s="4"/>
    </row>
    <row r="613" spans="1:10" x14ac:dyDescent="0.25">
      <c r="A613" s="1"/>
      <c r="B613" s="1"/>
      <c r="C613" s="4"/>
      <c r="D613" s="4"/>
      <c r="E613" s="4"/>
      <c r="F613" s="4"/>
      <c r="G613" s="4"/>
      <c r="H613" s="4"/>
      <c r="I613" s="4"/>
      <c r="J613" s="4"/>
    </row>
    <row r="614" spans="1:10" x14ac:dyDescent="0.25">
      <c r="A614" s="1"/>
      <c r="B614" s="1"/>
      <c r="C614" s="4"/>
      <c r="D614" s="4"/>
      <c r="E614" s="4"/>
      <c r="F614" s="4"/>
      <c r="G614" s="4"/>
      <c r="H614" s="4"/>
      <c r="I614" s="4"/>
      <c r="J614" s="4"/>
    </row>
    <row r="615" spans="1:10" x14ac:dyDescent="0.25">
      <c r="A615" s="1"/>
      <c r="B615" s="1"/>
      <c r="C615" s="4"/>
      <c r="D615" s="4"/>
      <c r="E615" s="4"/>
      <c r="F615" s="4"/>
      <c r="G615" s="4"/>
      <c r="H615" s="4"/>
      <c r="I615" s="4"/>
      <c r="J615" s="4"/>
    </row>
    <row r="616" spans="1:10" x14ac:dyDescent="0.25">
      <c r="A616" s="1"/>
      <c r="B616" s="1"/>
      <c r="C616" s="4"/>
      <c r="D616" s="4"/>
      <c r="E616" s="4"/>
      <c r="F616" s="4"/>
      <c r="G616" s="4"/>
      <c r="H616" s="4"/>
      <c r="I616" s="4"/>
      <c r="J616" s="4"/>
    </row>
    <row r="617" spans="1:10" x14ac:dyDescent="0.25">
      <c r="A617" s="1"/>
      <c r="B617" s="1"/>
      <c r="C617" s="4"/>
      <c r="D617" s="4"/>
      <c r="E617" s="4"/>
      <c r="F617" s="4"/>
      <c r="G617" s="4"/>
      <c r="H617" s="4"/>
      <c r="I617" s="4"/>
      <c r="J617" s="4"/>
    </row>
    <row r="618" spans="1:10" x14ac:dyDescent="0.25">
      <c r="A618" s="1"/>
      <c r="B618" s="1"/>
      <c r="C618" s="4"/>
      <c r="D618" s="4"/>
      <c r="E618" s="4"/>
      <c r="F618" s="4"/>
      <c r="G618" s="4"/>
      <c r="H618" s="4"/>
      <c r="I618" s="4"/>
      <c r="J618" s="4"/>
    </row>
    <row r="619" spans="1:10" x14ac:dyDescent="0.25">
      <c r="A619" s="1"/>
      <c r="B619" s="1"/>
      <c r="C619" s="4"/>
      <c r="D619" s="4"/>
      <c r="E619" s="4"/>
      <c r="F619" s="4"/>
      <c r="G619" s="4"/>
      <c r="H619" s="4"/>
      <c r="I619" s="4"/>
      <c r="J619" s="4"/>
    </row>
    <row r="620" spans="1:10" x14ac:dyDescent="0.25">
      <c r="A620" s="1"/>
      <c r="B620" s="1"/>
      <c r="C620" s="4"/>
      <c r="D620" s="4"/>
      <c r="E620" s="4"/>
      <c r="F620" s="4"/>
      <c r="G620" s="4"/>
      <c r="H620" s="4"/>
      <c r="I620" s="4"/>
      <c r="J620" s="4"/>
    </row>
    <row r="621" spans="1:10" x14ac:dyDescent="0.25">
      <c r="A621" s="1"/>
      <c r="B621" s="1"/>
      <c r="C621" s="4"/>
      <c r="D621" s="4"/>
      <c r="E621" s="4"/>
      <c r="F621" s="4"/>
      <c r="G621" s="4"/>
      <c r="H621" s="4"/>
      <c r="I621" s="4"/>
      <c r="J621" s="4"/>
    </row>
    <row r="622" spans="1:10" x14ac:dyDescent="0.25">
      <c r="A622" s="1"/>
      <c r="B622" s="1"/>
      <c r="C622" s="4"/>
      <c r="D622" s="4"/>
      <c r="E622" s="4"/>
      <c r="F622" s="4"/>
      <c r="G622" s="4"/>
      <c r="H622" s="4"/>
      <c r="I622" s="4"/>
      <c r="J622" s="4"/>
    </row>
    <row r="623" spans="1:10" x14ac:dyDescent="0.25">
      <c r="A623" s="1"/>
      <c r="B623" s="1"/>
      <c r="C623" s="4"/>
      <c r="D623" s="4"/>
      <c r="E623" s="4"/>
      <c r="F623" s="4"/>
      <c r="G623" s="4"/>
      <c r="H623" s="4"/>
      <c r="I623" s="4"/>
      <c r="J623" s="4"/>
    </row>
    <row r="624" spans="1:10" x14ac:dyDescent="0.25">
      <c r="A624" s="1"/>
      <c r="B624" s="1"/>
      <c r="C624" s="4"/>
      <c r="D624" s="4"/>
      <c r="E624" s="4"/>
      <c r="F624" s="4"/>
      <c r="G624" s="4"/>
      <c r="H624" s="4"/>
      <c r="I624" s="4"/>
      <c r="J624" s="4"/>
    </row>
    <row r="625" spans="1:10" x14ac:dyDescent="0.25">
      <c r="A625" s="1"/>
      <c r="B625" s="1"/>
      <c r="C625" s="4"/>
      <c r="D625" s="4"/>
      <c r="E625" s="4"/>
      <c r="F625" s="4"/>
      <c r="G625" s="4"/>
      <c r="H625" s="4"/>
      <c r="I625" s="4"/>
      <c r="J625" s="4"/>
    </row>
    <row r="626" spans="1:10" x14ac:dyDescent="0.25">
      <c r="A626" s="1"/>
      <c r="B626" s="1"/>
      <c r="C626" s="4"/>
      <c r="D626" s="4"/>
      <c r="E626" s="4"/>
      <c r="F626" s="4"/>
      <c r="G626" s="4"/>
      <c r="H626" s="4"/>
      <c r="I626" s="4"/>
      <c r="J626" s="4"/>
    </row>
    <row r="627" spans="1:10" x14ac:dyDescent="0.25">
      <c r="A627" s="1"/>
      <c r="B627" s="1"/>
      <c r="C627" s="4"/>
      <c r="D627" s="4"/>
      <c r="E627" s="4"/>
      <c r="F627" s="4"/>
      <c r="G627" s="4"/>
      <c r="H627" s="4"/>
      <c r="I627" s="4"/>
      <c r="J627" s="4"/>
    </row>
    <row r="628" spans="1:10" x14ac:dyDescent="0.25">
      <c r="A628" s="1"/>
      <c r="B628" s="1"/>
      <c r="C628" s="4"/>
      <c r="D628" s="4"/>
      <c r="E628" s="4"/>
      <c r="F628" s="4"/>
      <c r="G628" s="4"/>
      <c r="H628" s="4"/>
      <c r="I628" s="4"/>
      <c r="J628" s="4"/>
    </row>
    <row r="629" spans="1:10" x14ac:dyDescent="0.25">
      <c r="A629" s="1"/>
      <c r="B629" s="1"/>
      <c r="C629" s="4"/>
      <c r="D629" s="4"/>
      <c r="E629" s="4"/>
      <c r="F629" s="4"/>
      <c r="G629" s="4"/>
      <c r="H629" s="4"/>
      <c r="I629" s="4"/>
      <c r="J629" s="4"/>
    </row>
    <row r="630" spans="1:10" x14ac:dyDescent="0.25">
      <c r="A630" s="1"/>
      <c r="B630" s="1"/>
      <c r="C630" s="4"/>
      <c r="D630" s="4"/>
      <c r="E630" s="4"/>
      <c r="F630" s="4"/>
      <c r="G630" s="4"/>
      <c r="H630" s="4"/>
      <c r="I630" s="4"/>
      <c r="J630" s="4"/>
    </row>
    <row r="631" spans="1:10" x14ac:dyDescent="0.25">
      <c r="A631" s="1"/>
      <c r="B631" s="1"/>
      <c r="C631" s="4"/>
      <c r="D631" s="4"/>
      <c r="E631" s="4"/>
      <c r="F631" s="4"/>
      <c r="G631" s="4"/>
      <c r="H631" s="4"/>
      <c r="I631" s="4"/>
      <c r="J631" s="4"/>
    </row>
    <row r="632" spans="1:10" x14ac:dyDescent="0.25">
      <c r="A632" s="1"/>
      <c r="B632" s="1"/>
      <c r="C632" s="4"/>
      <c r="D632" s="4"/>
      <c r="E632" s="4"/>
      <c r="F632" s="4"/>
      <c r="G632" s="4"/>
      <c r="H632" s="4"/>
      <c r="I632" s="4"/>
      <c r="J632" s="4"/>
    </row>
    <row r="633" spans="1:10" x14ac:dyDescent="0.25">
      <c r="A633" s="1"/>
      <c r="B633" s="1"/>
      <c r="C633" s="4"/>
      <c r="D633" s="4"/>
      <c r="E633" s="4"/>
      <c r="F633" s="4"/>
      <c r="G633" s="4"/>
      <c r="H633" s="4"/>
      <c r="I633" s="4"/>
      <c r="J633" s="4"/>
    </row>
    <row r="634" spans="1:10" x14ac:dyDescent="0.25">
      <c r="A634" s="1"/>
      <c r="B634" s="1"/>
      <c r="C634" s="4"/>
      <c r="D634" s="4"/>
      <c r="E634" s="4"/>
      <c r="F634" s="4"/>
      <c r="G634" s="4"/>
      <c r="H634" s="4"/>
      <c r="I634" s="4"/>
      <c r="J634" s="4"/>
    </row>
    <row r="635" spans="1:10" x14ac:dyDescent="0.25">
      <c r="A635" s="1"/>
      <c r="B635" s="1"/>
      <c r="C635" s="4"/>
      <c r="D635" s="4"/>
      <c r="E635" s="4"/>
      <c r="F635" s="4"/>
      <c r="G635" s="4"/>
      <c r="H635" s="4"/>
      <c r="I635" s="4"/>
      <c r="J635" s="4"/>
    </row>
    <row r="636" spans="1:10" x14ac:dyDescent="0.25">
      <c r="A636" s="1"/>
      <c r="B636" s="1"/>
      <c r="C636" s="4"/>
      <c r="D636" s="4"/>
      <c r="E636" s="4"/>
      <c r="F636" s="4"/>
      <c r="G636" s="4"/>
      <c r="H636" s="4"/>
      <c r="I636" s="4"/>
      <c r="J636" s="4"/>
    </row>
    <row r="637" spans="1:10" x14ac:dyDescent="0.25">
      <c r="A637" s="1"/>
      <c r="B637" s="1"/>
      <c r="C637" s="4"/>
      <c r="D637" s="4"/>
      <c r="E637" s="4"/>
      <c r="F637" s="4"/>
      <c r="G637" s="4"/>
      <c r="H637" s="4"/>
      <c r="I637" s="4"/>
      <c r="J637" s="4"/>
    </row>
    <row r="638" spans="1:10" x14ac:dyDescent="0.25">
      <c r="A638" s="1"/>
      <c r="B638" s="1"/>
      <c r="C638" s="4"/>
      <c r="D638" s="4"/>
      <c r="E638" s="4"/>
      <c r="F638" s="4"/>
      <c r="G638" s="4"/>
      <c r="H638" s="4"/>
      <c r="I638" s="4"/>
      <c r="J638" s="4"/>
    </row>
    <row r="639" spans="1:10" x14ac:dyDescent="0.25">
      <c r="A639" s="1"/>
      <c r="B639" s="1"/>
      <c r="C639" s="4"/>
      <c r="D639" s="4"/>
      <c r="E639" s="4"/>
      <c r="F639" s="4"/>
      <c r="G639" s="4"/>
      <c r="H639" s="4"/>
      <c r="I639" s="4"/>
      <c r="J639" s="4"/>
    </row>
    <row r="640" spans="1:10" x14ac:dyDescent="0.25">
      <c r="A640" s="1"/>
      <c r="B640" s="1"/>
      <c r="C640" s="4"/>
      <c r="D640" s="4"/>
      <c r="E640" s="4"/>
      <c r="F640" s="4"/>
      <c r="G640" s="4"/>
      <c r="H640" s="4"/>
      <c r="I640" s="4"/>
      <c r="J640" s="4"/>
    </row>
    <row r="641" spans="1:10" x14ac:dyDescent="0.25">
      <c r="A641" s="1"/>
      <c r="B641" s="1"/>
      <c r="C641" s="4"/>
      <c r="D641" s="4"/>
      <c r="E641" s="4"/>
      <c r="F641" s="4"/>
      <c r="G641" s="4"/>
      <c r="H641" s="4"/>
      <c r="I641" s="4"/>
      <c r="J641" s="4"/>
    </row>
    <row r="642" spans="1:10" x14ac:dyDescent="0.25">
      <c r="A642" s="1"/>
      <c r="B642" s="1"/>
      <c r="C642" s="4"/>
      <c r="D642" s="4"/>
      <c r="E642" s="4"/>
      <c r="F642" s="4"/>
      <c r="G642" s="4"/>
      <c r="H642" s="4"/>
      <c r="I642" s="4"/>
      <c r="J642" s="4"/>
    </row>
    <row r="643" spans="1:10" x14ac:dyDescent="0.25">
      <c r="A643" s="1"/>
      <c r="B643" s="1"/>
      <c r="C643" s="4"/>
      <c r="D643" s="4"/>
      <c r="E643" s="4"/>
      <c r="F643" s="4"/>
      <c r="G643" s="4"/>
      <c r="H643" s="4"/>
      <c r="I643" s="4"/>
      <c r="J643" s="4"/>
    </row>
    <row r="644" spans="1:10" x14ac:dyDescent="0.25">
      <c r="A644" s="1"/>
      <c r="B644" s="1"/>
      <c r="C644" s="4"/>
      <c r="D644" s="4"/>
      <c r="E644" s="4"/>
      <c r="F644" s="4"/>
      <c r="G644" s="4"/>
      <c r="H644" s="4"/>
      <c r="I644" s="4"/>
      <c r="J644" s="4"/>
    </row>
    <row r="645" spans="1:10" x14ac:dyDescent="0.25">
      <c r="A645" s="1"/>
      <c r="B645" s="1"/>
      <c r="C645" s="4"/>
      <c r="D645" s="4"/>
      <c r="E645" s="4"/>
      <c r="F645" s="4"/>
      <c r="G645" s="4"/>
      <c r="H645" s="4"/>
      <c r="I645" s="4"/>
      <c r="J645" s="4"/>
    </row>
    <row r="646" spans="1:10" x14ac:dyDescent="0.25">
      <c r="A646" s="1"/>
      <c r="B646" s="1"/>
      <c r="C646" s="4"/>
      <c r="D646" s="4"/>
      <c r="E646" s="4"/>
      <c r="F646" s="4"/>
      <c r="G646" s="4"/>
      <c r="H646" s="4"/>
      <c r="I646" s="4"/>
      <c r="J646" s="4"/>
    </row>
    <row r="647" spans="1:10" x14ac:dyDescent="0.25">
      <c r="A647" s="1"/>
      <c r="B647" s="1"/>
      <c r="C647" s="4"/>
      <c r="D647" s="4"/>
      <c r="E647" s="4"/>
      <c r="F647" s="4"/>
      <c r="G647" s="4"/>
      <c r="H647" s="4"/>
      <c r="I647" s="4"/>
      <c r="J647" s="4"/>
    </row>
    <row r="648" spans="1:10" x14ac:dyDescent="0.25">
      <c r="A648" s="1"/>
      <c r="B648" s="1"/>
      <c r="C648" s="4"/>
      <c r="D648" s="4"/>
      <c r="E648" s="4"/>
      <c r="F648" s="4"/>
      <c r="G648" s="4"/>
      <c r="H648" s="4"/>
      <c r="I648" s="4"/>
      <c r="J648" s="4"/>
    </row>
    <row r="649" spans="1:10" x14ac:dyDescent="0.25">
      <c r="A649" s="1"/>
      <c r="B649" s="1"/>
      <c r="C649" s="4"/>
      <c r="D649" s="4"/>
      <c r="E649" s="4"/>
      <c r="F649" s="4"/>
      <c r="G649" s="4"/>
      <c r="H649" s="4"/>
      <c r="I649" s="4"/>
      <c r="J649" s="4"/>
    </row>
    <row r="650" spans="1:10" x14ac:dyDescent="0.25">
      <c r="A650" s="1"/>
      <c r="B650" s="1"/>
      <c r="C650" s="4"/>
      <c r="D650" s="4"/>
      <c r="E650" s="4"/>
      <c r="F650" s="4"/>
      <c r="G650" s="4"/>
      <c r="H650" s="4"/>
      <c r="I650" s="4"/>
      <c r="J650" s="4"/>
    </row>
    <row r="651" spans="1:10" x14ac:dyDescent="0.25">
      <c r="A651" s="1"/>
      <c r="B651" s="1"/>
      <c r="C651" s="4"/>
      <c r="D651" s="4"/>
      <c r="E651" s="4"/>
      <c r="F651" s="4"/>
      <c r="G651" s="4"/>
      <c r="H651" s="4"/>
      <c r="I651" s="4"/>
      <c r="J651" s="4"/>
    </row>
    <row r="652" spans="1:10" x14ac:dyDescent="0.25">
      <c r="A652" s="1"/>
      <c r="B652" s="1"/>
      <c r="C652" s="4"/>
      <c r="D652" s="4"/>
      <c r="E652" s="4"/>
      <c r="F652" s="4"/>
      <c r="G652" s="4"/>
      <c r="H652" s="4"/>
      <c r="I652" s="4"/>
      <c r="J652" s="4"/>
    </row>
    <row r="653" spans="1:10" x14ac:dyDescent="0.25">
      <c r="A653" s="1"/>
      <c r="B653" s="1"/>
      <c r="C653" s="4"/>
      <c r="D653" s="4"/>
      <c r="E653" s="4"/>
      <c r="F653" s="4"/>
      <c r="G653" s="4"/>
      <c r="H653" s="4"/>
      <c r="I653" s="4"/>
      <c r="J653" s="4"/>
    </row>
    <row r="654" spans="1:10" x14ac:dyDescent="0.25">
      <c r="A654" s="1"/>
      <c r="B654" s="1"/>
      <c r="C654" s="4"/>
      <c r="D654" s="4"/>
      <c r="E654" s="4"/>
      <c r="F654" s="4"/>
      <c r="G654" s="4"/>
      <c r="H654" s="4"/>
      <c r="I654" s="4"/>
      <c r="J654" s="4"/>
    </row>
    <row r="655" spans="1:10" x14ac:dyDescent="0.25">
      <c r="A655" s="1"/>
      <c r="B655" s="1"/>
      <c r="C655" s="4"/>
      <c r="D655" s="4"/>
      <c r="E655" s="4"/>
      <c r="F655" s="4"/>
      <c r="G655" s="4"/>
      <c r="H655" s="4"/>
      <c r="I655" s="4"/>
      <c r="J655" s="4"/>
    </row>
    <row r="656" spans="1:10" x14ac:dyDescent="0.25">
      <c r="A656" s="1"/>
      <c r="B656" s="1"/>
      <c r="C656" s="4"/>
      <c r="D656" s="4"/>
      <c r="E656" s="4"/>
      <c r="F656" s="4"/>
      <c r="G656" s="4"/>
      <c r="H656" s="4"/>
      <c r="I656" s="4"/>
      <c r="J656" s="4"/>
    </row>
    <row r="657" spans="1:10" x14ac:dyDescent="0.25">
      <c r="A657" s="1"/>
      <c r="B657" s="1"/>
      <c r="C657" s="4"/>
      <c r="D657" s="4"/>
      <c r="E657" s="4"/>
      <c r="F657" s="4"/>
      <c r="G657" s="4"/>
      <c r="H657" s="4"/>
      <c r="I657" s="4"/>
      <c r="J657" s="4"/>
    </row>
    <row r="658" spans="1:10" x14ac:dyDescent="0.25">
      <c r="A658" s="1"/>
      <c r="B658" s="1"/>
      <c r="C658" s="4"/>
      <c r="D658" s="4"/>
      <c r="E658" s="4"/>
      <c r="F658" s="4"/>
      <c r="G658" s="4"/>
      <c r="H658" s="4"/>
      <c r="I658" s="4"/>
      <c r="J658" s="4"/>
    </row>
    <row r="659" spans="1:10" x14ac:dyDescent="0.25">
      <c r="A659" s="1"/>
      <c r="B659" s="1"/>
      <c r="C659" s="4"/>
      <c r="D659" s="4"/>
      <c r="E659" s="4"/>
      <c r="F659" s="4"/>
      <c r="G659" s="4"/>
      <c r="H659" s="4"/>
      <c r="I659" s="4"/>
      <c r="J659" s="4"/>
    </row>
    <row r="660" spans="1:10" x14ac:dyDescent="0.25">
      <c r="A660" s="1"/>
      <c r="B660" s="1"/>
      <c r="C660" s="4"/>
      <c r="D660" s="4"/>
      <c r="E660" s="4"/>
      <c r="F660" s="4"/>
      <c r="G660" s="4"/>
      <c r="H660" s="4"/>
      <c r="I660" s="4"/>
      <c r="J660" s="4"/>
    </row>
    <row r="661" spans="1:10" x14ac:dyDescent="0.25">
      <c r="A661" s="1"/>
      <c r="B661" s="1"/>
      <c r="C661" s="4"/>
      <c r="D661" s="4"/>
      <c r="E661" s="4"/>
      <c r="F661" s="4"/>
      <c r="G661" s="4"/>
      <c r="H661" s="4"/>
      <c r="I661" s="4"/>
      <c r="J661" s="4"/>
    </row>
    <row r="662" spans="1:10" x14ac:dyDescent="0.25">
      <c r="A662" s="1"/>
      <c r="B662" s="1"/>
      <c r="C662" s="4"/>
      <c r="D662" s="4"/>
      <c r="E662" s="4"/>
      <c r="F662" s="4"/>
      <c r="G662" s="4"/>
      <c r="H662" s="4"/>
      <c r="I662" s="4"/>
      <c r="J662" s="4"/>
    </row>
    <row r="663" spans="1:10" x14ac:dyDescent="0.25">
      <c r="A663" s="1"/>
      <c r="B663" s="1"/>
      <c r="C663" s="4"/>
      <c r="D663" s="4"/>
      <c r="E663" s="4"/>
      <c r="F663" s="4"/>
      <c r="G663" s="4"/>
      <c r="H663" s="4"/>
      <c r="I663" s="4"/>
      <c r="J663" s="4"/>
    </row>
    <row r="664" spans="1:10" x14ac:dyDescent="0.25">
      <c r="A664" s="1"/>
      <c r="B664" s="1"/>
      <c r="C664" s="4"/>
      <c r="D664" s="4"/>
      <c r="E664" s="4"/>
      <c r="F664" s="4"/>
      <c r="G664" s="4"/>
      <c r="H664" s="4"/>
      <c r="I664" s="4"/>
      <c r="J664" s="4"/>
    </row>
    <row r="665" spans="1:10" x14ac:dyDescent="0.25">
      <c r="A665" s="1"/>
      <c r="B665" s="1"/>
      <c r="C665" s="4"/>
      <c r="D665" s="4"/>
      <c r="E665" s="4"/>
      <c r="F665" s="4"/>
      <c r="G665" s="4"/>
      <c r="H665" s="4"/>
      <c r="I665" s="4"/>
      <c r="J665" s="4"/>
    </row>
    <row r="666" spans="1:10" x14ac:dyDescent="0.25">
      <c r="A666" s="1"/>
      <c r="B666" s="1"/>
      <c r="C666" s="4"/>
      <c r="D666" s="4"/>
      <c r="E666" s="4"/>
      <c r="F666" s="4"/>
      <c r="G666" s="4"/>
      <c r="H666" s="4"/>
      <c r="I666" s="4"/>
      <c r="J666" s="4"/>
    </row>
    <row r="667" spans="1:10" x14ac:dyDescent="0.25">
      <c r="A667" s="1"/>
      <c r="B667" s="1"/>
      <c r="C667" s="4"/>
      <c r="D667" s="4"/>
      <c r="E667" s="4"/>
      <c r="F667" s="4"/>
      <c r="G667" s="4"/>
      <c r="H667" s="4"/>
      <c r="I667" s="4"/>
      <c r="J667" s="4"/>
    </row>
    <row r="668" spans="1:10" x14ac:dyDescent="0.25">
      <c r="A668" s="1"/>
      <c r="B668" s="1"/>
      <c r="C668" s="4"/>
      <c r="D668" s="4"/>
      <c r="E668" s="4"/>
      <c r="F668" s="4"/>
      <c r="G668" s="4"/>
      <c r="H668" s="4"/>
      <c r="I668" s="4"/>
      <c r="J668" s="4"/>
    </row>
    <row r="669" spans="1:10" x14ac:dyDescent="0.25">
      <c r="A669" s="1"/>
      <c r="B669" s="1"/>
      <c r="C669" s="4"/>
      <c r="D669" s="4"/>
      <c r="E669" s="4"/>
      <c r="F669" s="4"/>
      <c r="G669" s="4"/>
      <c r="H669" s="4"/>
      <c r="I669" s="4"/>
      <c r="J669" s="4"/>
    </row>
    <row r="670" spans="1:10" x14ac:dyDescent="0.25">
      <c r="A670" s="1"/>
      <c r="B670" s="1"/>
      <c r="C670" s="4"/>
      <c r="D670" s="4"/>
      <c r="E670" s="4"/>
      <c r="F670" s="4"/>
      <c r="G670" s="4"/>
      <c r="H670" s="4"/>
      <c r="I670" s="4"/>
      <c r="J670" s="4"/>
    </row>
    <row r="671" spans="1:10" x14ac:dyDescent="0.25">
      <c r="A671" s="1"/>
      <c r="B671" s="1"/>
      <c r="C671" s="4"/>
      <c r="D671" s="4"/>
      <c r="E671" s="4"/>
      <c r="F671" s="4"/>
      <c r="G671" s="4"/>
      <c r="H671" s="4"/>
      <c r="I671" s="4"/>
      <c r="J671" s="4"/>
    </row>
    <row r="672" spans="1:10" x14ac:dyDescent="0.25">
      <c r="A672" s="1"/>
      <c r="B672" s="1"/>
      <c r="C672" s="4"/>
      <c r="D672" s="4"/>
      <c r="E672" s="4"/>
      <c r="F672" s="4"/>
      <c r="G672" s="4"/>
      <c r="H672" s="4"/>
      <c r="I672" s="4"/>
      <c r="J672" s="4"/>
    </row>
    <row r="673" spans="1:10" x14ac:dyDescent="0.25">
      <c r="A673" s="1"/>
      <c r="B673" s="1"/>
      <c r="C673" s="4"/>
      <c r="D673" s="4"/>
      <c r="E673" s="4"/>
      <c r="F673" s="4"/>
      <c r="G673" s="4"/>
      <c r="H673" s="4"/>
      <c r="I673" s="4"/>
      <c r="J673" s="4"/>
    </row>
    <row r="674" spans="1:10" x14ac:dyDescent="0.25">
      <c r="A674" s="1"/>
      <c r="B674" s="1"/>
      <c r="C674" s="4"/>
      <c r="D674" s="4"/>
      <c r="E674" s="4"/>
      <c r="F674" s="4"/>
      <c r="G674" s="4"/>
      <c r="H674" s="4"/>
      <c r="I674" s="4"/>
      <c r="J674" s="4"/>
    </row>
    <row r="675" spans="1:10" x14ac:dyDescent="0.25">
      <c r="A675" s="1"/>
      <c r="B675" s="1"/>
      <c r="C675" s="4"/>
      <c r="D675" s="4"/>
      <c r="E675" s="4"/>
      <c r="F675" s="4"/>
      <c r="G675" s="4"/>
      <c r="H675" s="4"/>
      <c r="I675" s="4"/>
      <c r="J675" s="4"/>
    </row>
    <row r="676" spans="1:10" x14ac:dyDescent="0.25">
      <c r="A676" s="1"/>
      <c r="B676" s="1"/>
      <c r="C676" s="4"/>
      <c r="D676" s="4"/>
      <c r="E676" s="4"/>
      <c r="F676" s="4"/>
      <c r="G676" s="4"/>
      <c r="H676" s="4"/>
      <c r="I676" s="4"/>
      <c r="J676" s="4"/>
    </row>
    <row r="677" spans="1:10" x14ac:dyDescent="0.25">
      <c r="A677" s="1"/>
      <c r="B677" s="1"/>
      <c r="C677" s="4"/>
      <c r="D677" s="4"/>
      <c r="E677" s="4"/>
      <c r="F677" s="4"/>
      <c r="G677" s="4"/>
      <c r="H677" s="4"/>
      <c r="I677" s="4"/>
      <c r="J677" s="4"/>
    </row>
    <row r="678" spans="1:10" x14ac:dyDescent="0.25">
      <c r="A678" s="1"/>
      <c r="B678" s="1"/>
      <c r="C678" s="4"/>
      <c r="D678" s="4"/>
      <c r="E678" s="4"/>
      <c r="F678" s="4"/>
      <c r="G678" s="4"/>
      <c r="H678" s="4"/>
      <c r="I678" s="4"/>
      <c r="J678" s="4"/>
    </row>
    <row r="679" spans="1:10" x14ac:dyDescent="0.25">
      <c r="A679" s="1"/>
      <c r="B679" s="1"/>
      <c r="C679" s="4"/>
      <c r="D679" s="4"/>
      <c r="E679" s="4"/>
      <c r="F679" s="4"/>
      <c r="G679" s="4"/>
      <c r="H679" s="4"/>
      <c r="I679" s="4"/>
      <c r="J679" s="4"/>
    </row>
    <row r="680" spans="1:10" x14ac:dyDescent="0.25">
      <c r="A680" s="1"/>
      <c r="B680" s="1"/>
      <c r="C680" s="4"/>
      <c r="D680" s="4"/>
      <c r="E680" s="4"/>
      <c r="F680" s="4"/>
      <c r="G680" s="4"/>
      <c r="H680" s="4"/>
      <c r="I680" s="4"/>
      <c r="J680" s="4"/>
    </row>
    <row r="681" spans="1:10" x14ac:dyDescent="0.25">
      <c r="A681" s="1"/>
      <c r="B681" s="1"/>
      <c r="C681" s="4"/>
      <c r="D681" s="4"/>
      <c r="E681" s="4"/>
      <c r="F681" s="4"/>
      <c r="G681" s="4"/>
      <c r="H681" s="4"/>
      <c r="I681" s="4"/>
      <c r="J681" s="4"/>
    </row>
    <row r="682" spans="1:10" x14ac:dyDescent="0.25">
      <c r="A682" s="1"/>
      <c r="B682" s="1"/>
      <c r="C682" s="4"/>
      <c r="D682" s="4"/>
      <c r="E682" s="4"/>
      <c r="F682" s="4"/>
      <c r="G682" s="4"/>
      <c r="H682" s="4"/>
      <c r="I682" s="4"/>
      <c r="J682" s="4"/>
    </row>
    <row r="683" spans="1:10" x14ac:dyDescent="0.25">
      <c r="A683" s="1"/>
      <c r="B683" s="1"/>
      <c r="C683" s="4"/>
      <c r="D683" s="4"/>
      <c r="E683" s="4"/>
      <c r="F683" s="4"/>
      <c r="G683" s="4"/>
      <c r="H683" s="4"/>
      <c r="I683" s="4"/>
      <c r="J683" s="4"/>
    </row>
    <row r="684" spans="1:10" x14ac:dyDescent="0.25">
      <c r="A684" s="1"/>
      <c r="B684" s="1"/>
      <c r="C684" s="4"/>
      <c r="D684" s="4"/>
      <c r="E684" s="4"/>
      <c r="F684" s="4"/>
      <c r="G684" s="4"/>
      <c r="H684" s="4"/>
      <c r="I684" s="4"/>
      <c r="J684" s="4"/>
    </row>
    <row r="685" spans="1:10" x14ac:dyDescent="0.25">
      <c r="A685" s="1"/>
      <c r="B685" s="1"/>
      <c r="C685" s="4"/>
      <c r="D685" s="4"/>
      <c r="E685" s="4"/>
      <c r="F685" s="4"/>
      <c r="G685" s="4"/>
      <c r="H685" s="4"/>
      <c r="I685" s="4"/>
      <c r="J685" s="4"/>
    </row>
    <row r="686" spans="1:10" x14ac:dyDescent="0.25">
      <c r="A686" s="1"/>
      <c r="B686" s="1"/>
      <c r="C686" s="4"/>
      <c r="D686" s="4"/>
      <c r="E686" s="4"/>
      <c r="F686" s="4"/>
      <c r="G686" s="4"/>
      <c r="H686" s="4"/>
      <c r="I686" s="4"/>
      <c r="J686" s="4"/>
    </row>
    <row r="687" spans="1:10" x14ac:dyDescent="0.25">
      <c r="A687" s="1"/>
      <c r="B687" s="1"/>
      <c r="C687" s="4"/>
      <c r="D687" s="4"/>
      <c r="E687" s="4"/>
      <c r="F687" s="4"/>
      <c r="G687" s="4"/>
      <c r="H687" s="4"/>
      <c r="I687" s="4"/>
      <c r="J687" s="4"/>
    </row>
    <row r="688" spans="1:10" x14ac:dyDescent="0.25">
      <c r="A688" s="1"/>
      <c r="B688" s="1"/>
      <c r="C688" s="4"/>
      <c r="D688" s="4"/>
      <c r="E688" s="4"/>
      <c r="F688" s="4"/>
      <c r="G688" s="4"/>
      <c r="H688" s="4"/>
      <c r="I688" s="4"/>
      <c r="J688" s="4"/>
    </row>
    <row r="689" spans="1:10" x14ac:dyDescent="0.25">
      <c r="A689" s="1"/>
      <c r="B689" s="1"/>
      <c r="C689" s="4"/>
      <c r="D689" s="4"/>
      <c r="E689" s="4"/>
      <c r="F689" s="4"/>
      <c r="G689" s="4"/>
      <c r="H689" s="4"/>
      <c r="I689" s="4"/>
      <c r="J689" s="4"/>
    </row>
    <row r="690" spans="1:10" x14ac:dyDescent="0.25">
      <c r="A690" s="1"/>
      <c r="B690" s="1"/>
      <c r="C690" s="4"/>
      <c r="D690" s="4"/>
      <c r="E690" s="4"/>
      <c r="F690" s="4"/>
      <c r="G690" s="4"/>
      <c r="H690" s="4"/>
      <c r="I690" s="4"/>
      <c r="J690" s="4"/>
    </row>
    <row r="691" spans="1:10" x14ac:dyDescent="0.25">
      <c r="A691" s="1"/>
      <c r="B691" s="1"/>
      <c r="C691" s="4"/>
      <c r="D691" s="4"/>
      <c r="E691" s="4"/>
      <c r="F691" s="4"/>
      <c r="G691" s="4"/>
      <c r="H691" s="4"/>
      <c r="I691" s="4"/>
      <c r="J691" s="4"/>
    </row>
    <row r="692" spans="1:10" x14ac:dyDescent="0.25">
      <c r="A692" s="1"/>
      <c r="B692" s="1"/>
      <c r="C692" s="4"/>
      <c r="D692" s="4"/>
      <c r="E692" s="4"/>
      <c r="F692" s="4"/>
      <c r="G692" s="4"/>
      <c r="H692" s="4"/>
      <c r="I692" s="4"/>
      <c r="J692" s="4"/>
    </row>
    <row r="693" spans="1:10" x14ac:dyDescent="0.25">
      <c r="A693" s="1"/>
      <c r="B693" s="1"/>
      <c r="C693" s="4"/>
      <c r="D693" s="4"/>
      <c r="E693" s="4"/>
      <c r="F693" s="4"/>
      <c r="G693" s="4"/>
      <c r="H693" s="4"/>
      <c r="I693" s="4"/>
      <c r="J693" s="4"/>
    </row>
    <row r="694" spans="1:10" x14ac:dyDescent="0.25">
      <c r="A694" s="1"/>
      <c r="B694" s="1"/>
      <c r="C694" s="4"/>
      <c r="D694" s="4"/>
      <c r="E694" s="4"/>
      <c r="F694" s="4"/>
      <c r="G694" s="4"/>
      <c r="H694" s="4"/>
      <c r="I694" s="4"/>
      <c r="J694" s="4"/>
    </row>
    <row r="695" spans="1:10" x14ac:dyDescent="0.25">
      <c r="A695" s="1"/>
      <c r="B695" s="1"/>
      <c r="C695" s="4"/>
      <c r="D695" s="4"/>
      <c r="E695" s="4"/>
      <c r="F695" s="4"/>
      <c r="G695" s="4"/>
      <c r="H695" s="4"/>
      <c r="I695" s="4"/>
      <c r="J695" s="4"/>
    </row>
    <row r="696" spans="1:10" x14ac:dyDescent="0.25">
      <c r="A696" s="1"/>
      <c r="B696" s="1"/>
      <c r="C696" s="4"/>
      <c r="D696" s="4"/>
      <c r="E696" s="4"/>
      <c r="F696" s="4"/>
      <c r="G696" s="4"/>
      <c r="H696" s="4"/>
      <c r="I696" s="4"/>
      <c r="J696" s="4"/>
    </row>
    <row r="697" spans="1:10" x14ac:dyDescent="0.25">
      <c r="A697" s="1"/>
      <c r="B697" s="1"/>
      <c r="C697" s="4"/>
      <c r="D697" s="4"/>
      <c r="E697" s="4"/>
      <c r="F697" s="4"/>
      <c r="G697" s="4"/>
      <c r="H697" s="4"/>
      <c r="I697" s="4"/>
      <c r="J697" s="4"/>
    </row>
    <row r="698" spans="1:10" x14ac:dyDescent="0.25">
      <c r="A698" s="1"/>
      <c r="B698" s="1"/>
      <c r="C698" s="4"/>
      <c r="D698" s="4"/>
      <c r="E698" s="4"/>
      <c r="F698" s="4"/>
      <c r="G698" s="4"/>
      <c r="H698" s="4"/>
      <c r="I698" s="4"/>
      <c r="J698" s="4"/>
    </row>
    <row r="699" spans="1:10" x14ac:dyDescent="0.25">
      <c r="A699" s="1"/>
      <c r="B699" s="1"/>
      <c r="C699" s="4"/>
      <c r="D699" s="4"/>
      <c r="E699" s="4"/>
      <c r="F699" s="4"/>
      <c r="G699" s="4"/>
      <c r="H699" s="4"/>
      <c r="I699" s="4"/>
      <c r="J699" s="4"/>
    </row>
    <row r="700" spans="1:10" x14ac:dyDescent="0.25">
      <c r="A700" s="1"/>
      <c r="B700" s="1"/>
      <c r="C700" s="4"/>
      <c r="D700" s="4"/>
      <c r="E700" s="4"/>
      <c r="F700" s="4"/>
      <c r="G700" s="4"/>
      <c r="H700" s="4"/>
      <c r="I700" s="4"/>
      <c r="J700" s="4"/>
    </row>
    <row r="701" spans="1:10" x14ac:dyDescent="0.25">
      <c r="A701" s="1"/>
      <c r="B701" s="1"/>
      <c r="C701" s="4"/>
      <c r="D701" s="4"/>
      <c r="E701" s="4"/>
      <c r="F701" s="4"/>
      <c r="G701" s="4"/>
      <c r="H701" s="4"/>
      <c r="I701" s="4"/>
      <c r="J701" s="4"/>
    </row>
    <row r="702" spans="1:10" x14ac:dyDescent="0.25">
      <c r="A702" s="1"/>
      <c r="B702" s="1"/>
      <c r="C702" s="4"/>
      <c r="D702" s="4"/>
      <c r="E702" s="4"/>
      <c r="F702" s="4"/>
      <c r="G702" s="4"/>
      <c r="H702" s="4"/>
      <c r="I702" s="4"/>
      <c r="J702" s="4"/>
    </row>
    <row r="703" spans="1:10" x14ac:dyDescent="0.25">
      <c r="A703" s="1"/>
      <c r="B703" s="1"/>
      <c r="C703" s="4"/>
      <c r="D703" s="4"/>
      <c r="E703" s="4"/>
      <c r="F703" s="4"/>
      <c r="G703" s="4"/>
      <c r="H703" s="4"/>
      <c r="I703" s="4"/>
      <c r="J703" s="4"/>
    </row>
    <row r="704" spans="1:10" x14ac:dyDescent="0.25">
      <c r="A704" s="1"/>
      <c r="B704" s="1"/>
      <c r="C704" s="4"/>
      <c r="D704" s="4"/>
      <c r="E704" s="4"/>
      <c r="F704" s="4"/>
      <c r="G704" s="4"/>
      <c r="H704" s="4"/>
      <c r="I704" s="4"/>
      <c r="J704" s="4"/>
    </row>
    <row r="705" spans="1:10" x14ac:dyDescent="0.25">
      <c r="A705" s="1"/>
      <c r="B705" s="1"/>
      <c r="C705" s="4"/>
      <c r="D705" s="4"/>
      <c r="E705" s="4"/>
      <c r="F705" s="4"/>
      <c r="G705" s="4"/>
      <c r="H705" s="4"/>
      <c r="I705" s="4"/>
      <c r="J705" s="4"/>
    </row>
    <row r="706" spans="1:10" x14ac:dyDescent="0.25">
      <c r="A706" s="1"/>
      <c r="B706" s="1"/>
      <c r="C706" s="4"/>
      <c r="D706" s="4"/>
      <c r="E706" s="4"/>
      <c r="F706" s="4"/>
      <c r="G706" s="4"/>
      <c r="H706" s="4"/>
      <c r="I706" s="4"/>
      <c r="J706" s="4"/>
    </row>
    <row r="707" spans="1:10" x14ac:dyDescent="0.25">
      <c r="A707" s="1"/>
      <c r="B707" s="1"/>
      <c r="C707" s="4"/>
      <c r="D707" s="4"/>
      <c r="E707" s="4"/>
      <c r="F707" s="4"/>
      <c r="G707" s="4"/>
      <c r="H707" s="4"/>
      <c r="I707" s="4"/>
      <c r="J707" s="4"/>
    </row>
    <row r="708" spans="1:10" x14ac:dyDescent="0.25">
      <c r="A708" s="1"/>
      <c r="B708" s="1"/>
      <c r="C708" s="4"/>
      <c r="D708" s="4"/>
      <c r="E708" s="4"/>
      <c r="F708" s="4"/>
      <c r="G708" s="4"/>
      <c r="H708" s="4"/>
      <c r="I708" s="4"/>
      <c r="J708" s="4"/>
    </row>
    <row r="709" spans="1:10" x14ac:dyDescent="0.25">
      <c r="A709" s="1"/>
      <c r="B709" s="1"/>
      <c r="C709" s="4"/>
      <c r="D709" s="4"/>
      <c r="E709" s="4"/>
      <c r="F709" s="4"/>
      <c r="G709" s="4"/>
      <c r="H709" s="4"/>
      <c r="I709" s="4"/>
      <c r="J709" s="4"/>
    </row>
    <row r="710" spans="1:10" x14ac:dyDescent="0.25">
      <c r="A710" s="1"/>
      <c r="B710" s="1"/>
      <c r="C710" s="4"/>
      <c r="D710" s="4"/>
      <c r="E710" s="4"/>
      <c r="F710" s="4"/>
      <c r="G710" s="4"/>
      <c r="H710" s="4"/>
      <c r="I710" s="4"/>
      <c r="J710" s="4"/>
    </row>
    <row r="711" spans="1:10" x14ac:dyDescent="0.25">
      <c r="A711" s="1"/>
      <c r="B711" s="1"/>
      <c r="C711" s="4"/>
      <c r="D711" s="4"/>
      <c r="E711" s="4"/>
      <c r="F711" s="4"/>
      <c r="G711" s="4"/>
      <c r="H711" s="4"/>
      <c r="I711" s="4"/>
      <c r="J711" s="4"/>
    </row>
    <row r="712" spans="1:10" x14ac:dyDescent="0.25">
      <c r="A712" s="1"/>
      <c r="B712" s="1"/>
      <c r="C712" s="4"/>
      <c r="D712" s="4"/>
      <c r="E712" s="4"/>
      <c r="F712" s="4"/>
      <c r="G712" s="4"/>
      <c r="H712" s="4"/>
      <c r="I712" s="4"/>
      <c r="J712" s="4"/>
    </row>
    <row r="713" spans="1:10" x14ac:dyDescent="0.25">
      <c r="A713" s="1"/>
      <c r="B713" s="1"/>
      <c r="C713" s="4"/>
      <c r="D713" s="4"/>
      <c r="E713" s="4"/>
      <c r="F713" s="4"/>
      <c r="G713" s="4"/>
      <c r="H713" s="4"/>
      <c r="I713" s="4"/>
      <c r="J713" s="4"/>
    </row>
    <row r="714" spans="1:10" x14ac:dyDescent="0.25">
      <c r="A714" s="1"/>
      <c r="B714" s="1"/>
      <c r="C714" s="4"/>
      <c r="D714" s="4"/>
      <c r="E714" s="4"/>
      <c r="F714" s="4"/>
      <c r="G714" s="4"/>
      <c r="H714" s="4"/>
      <c r="I714" s="4"/>
      <c r="J714" s="4"/>
    </row>
    <row r="715" spans="1:10" x14ac:dyDescent="0.25">
      <c r="A715" s="1"/>
      <c r="B715" s="1"/>
      <c r="C715" s="4"/>
      <c r="D715" s="4"/>
      <c r="E715" s="4"/>
      <c r="F715" s="4"/>
      <c r="G715" s="4"/>
      <c r="H715" s="4"/>
      <c r="I715" s="4"/>
      <c r="J715" s="4"/>
    </row>
    <row r="716" spans="1:10" x14ac:dyDescent="0.25">
      <c r="A716" s="1"/>
      <c r="B716" s="1"/>
      <c r="C716" s="4"/>
      <c r="D716" s="4"/>
      <c r="E716" s="4"/>
      <c r="F716" s="4"/>
      <c r="G716" s="4"/>
      <c r="H716" s="4"/>
      <c r="I716" s="4"/>
      <c r="J716" s="4"/>
    </row>
    <row r="717" spans="1:10" x14ac:dyDescent="0.25">
      <c r="A717" s="1"/>
      <c r="B717" s="1"/>
      <c r="C717" s="4"/>
      <c r="D717" s="4"/>
      <c r="E717" s="4"/>
      <c r="F717" s="4"/>
      <c r="G717" s="4"/>
      <c r="H717" s="4"/>
      <c r="I717" s="4"/>
      <c r="J717" s="4"/>
    </row>
    <row r="718" spans="1:10" x14ac:dyDescent="0.25">
      <c r="A718" s="1"/>
      <c r="B718" s="1"/>
      <c r="C718" s="4"/>
      <c r="D718" s="4"/>
      <c r="E718" s="4"/>
      <c r="F718" s="4"/>
      <c r="G718" s="4"/>
      <c r="H718" s="4"/>
      <c r="I718" s="4"/>
      <c r="J718" s="4"/>
    </row>
    <row r="719" spans="1:10" x14ac:dyDescent="0.25">
      <c r="A719" s="1"/>
      <c r="B719" s="1"/>
      <c r="C719" s="4"/>
      <c r="D719" s="4"/>
      <c r="E719" s="4"/>
      <c r="F719" s="4"/>
      <c r="G719" s="4"/>
      <c r="H719" s="4"/>
      <c r="I719" s="4"/>
      <c r="J719" s="4"/>
    </row>
    <row r="720" spans="1:10" x14ac:dyDescent="0.25">
      <c r="A720" s="1"/>
      <c r="B720" s="1"/>
      <c r="C720" s="4"/>
      <c r="D720" s="4"/>
      <c r="E720" s="4"/>
      <c r="F720" s="4"/>
      <c r="G720" s="4"/>
      <c r="H720" s="4"/>
      <c r="I720" s="4"/>
      <c r="J720" s="4"/>
    </row>
    <row r="721" spans="1:10" x14ac:dyDescent="0.25">
      <c r="A721" s="1"/>
      <c r="B721" s="1"/>
      <c r="C721" s="4"/>
      <c r="D721" s="4"/>
      <c r="E721" s="4"/>
      <c r="F721" s="4"/>
      <c r="G721" s="4"/>
      <c r="H721" s="4"/>
      <c r="I721" s="4"/>
      <c r="J721" s="4"/>
    </row>
    <row r="722" spans="1:10" x14ac:dyDescent="0.25">
      <c r="A722" s="1"/>
      <c r="B722" s="1"/>
      <c r="C722" s="4"/>
      <c r="D722" s="4"/>
      <c r="E722" s="4"/>
      <c r="F722" s="4"/>
      <c r="G722" s="4"/>
      <c r="H722" s="4"/>
      <c r="I722" s="4"/>
      <c r="J722" s="4"/>
    </row>
    <row r="723" spans="1:10" x14ac:dyDescent="0.25">
      <c r="A723" s="1"/>
      <c r="B723" s="1"/>
      <c r="C723" s="4"/>
      <c r="D723" s="4"/>
      <c r="E723" s="4"/>
      <c r="F723" s="4"/>
      <c r="G723" s="4"/>
      <c r="H723" s="4"/>
      <c r="I723" s="4"/>
      <c r="J723" s="4"/>
    </row>
    <row r="724" spans="1:10" x14ac:dyDescent="0.25">
      <c r="A724" s="1"/>
      <c r="B724" s="1"/>
      <c r="C724" s="4"/>
      <c r="D724" s="4"/>
      <c r="E724" s="4"/>
      <c r="F724" s="4"/>
      <c r="G724" s="4"/>
      <c r="H724" s="4"/>
      <c r="I724" s="4"/>
      <c r="J724" s="4"/>
    </row>
    <row r="725" spans="1:10" x14ac:dyDescent="0.25">
      <c r="A725" s="1"/>
      <c r="B725" s="1"/>
      <c r="C725" s="4"/>
      <c r="D725" s="4"/>
      <c r="E725" s="4"/>
      <c r="F725" s="4"/>
      <c r="G725" s="4"/>
      <c r="H725" s="4"/>
      <c r="I725" s="4"/>
      <c r="J725" s="4"/>
    </row>
    <row r="726" spans="1:10" x14ac:dyDescent="0.25">
      <c r="A726" s="1"/>
      <c r="B726" s="1"/>
      <c r="C726" s="4"/>
      <c r="D726" s="4"/>
      <c r="E726" s="4"/>
      <c r="F726" s="4"/>
      <c r="G726" s="4"/>
      <c r="H726" s="4"/>
      <c r="I726" s="4"/>
      <c r="J726" s="4"/>
    </row>
    <row r="727" spans="1:10" x14ac:dyDescent="0.25">
      <c r="A727" s="1"/>
      <c r="B727" s="1"/>
      <c r="C727" s="4"/>
      <c r="D727" s="4"/>
      <c r="E727" s="4"/>
      <c r="F727" s="4"/>
      <c r="G727" s="4"/>
      <c r="H727" s="4"/>
      <c r="I727" s="4"/>
      <c r="J727" s="4"/>
    </row>
    <row r="728" spans="1:10" x14ac:dyDescent="0.25">
      <c r="A728" s="1"/>
      <c r="B728" s="1"/>
      <c r="C728" s="4"/>
      <c r="D728" s="4"/>
      <c r="E728" s="4"/>
      <c r="F728" s="4"/>
      <c r="G728" s="4"/>
      <c r="H728" s="4"/>
      <c r="I728" s="4"/>
      <c r="J728" s="4"/>
    </row>
    <row r="729" spans="1:10" x14ac:dyDescent="0.25">
      <c r="A729" s="1"/>
      <c r="B729" s="1"/>
      <c r="C729" s="4"/>
      <c r="D729" s="4"/>
      <c r="E729" s="4"/>
      <c r="F729" s="4"/>
      <c r="G729" s="4"/>
      <c r="H729" s="4"/>
      <c r="I729" s="4"/>
      <c r="J729" s="4"/>
    </row>
    <row r="730" spans="1:10" x14ac:dyDescent="0.25">
      <c r="A730" s="1"/>
      <c r="B730" s="1"/>
      <c r="C730" s="4"/>
      <c r="D730" s="4"/>
      <c r="E730" s="4"/>
      <c r="F730" s="4"/>
      <c r="G730" s="4"/>
      <c r="H730" s="4"/>
      <c r="I730" s="4"/>
      <c r="J730" s="4"/>
    </row>
    <row r="731" spans="1:10" x14ac:dyDescent="0.25">
      <c r="A731" s="1"/>
      <c r="B731" s="1"/>
      <c r="C731" s="4"/>
      <c r="D731" s="4"/>
      <c r="E731" s="4"/>
      <c r="F731" s="4"/>
      <c r="G731" s="4"/>
      <c r="H731" s="4"/>
      <c r="I731" s="4"/>
      <c r="J731" s="4"/>
    </row>
    <row r="732" spans="1:10" x14ac:dyDescent="0.25">
      <c r="A732" s="1"/>
      <c r="B732" s="1"/>
      <c r="C732" s="4"/>
      <c r="D732" s="4"/>
      <c r="E732" s="4"/>
      <c r="F732" s="4"/>
      <c r="G732" s="4"/>
      <c r="H732" s="4"/>
      <c r="I732" s="4"/>
      <c r="J732" s="4"/>
    </row>
    <row r="733" spans="1:10" x14ac:dyDescent="0.25">
      <c r="A733" s="1"/>
      <c r="B733" s="1"/>
      <c r="C733" s="4"/>
      <c r="D733" s="4"/>
      <c r="E733" s="4"/>
      <c r="F733" s="4"/>
      <c r="G733" s="4"/>
      <c r="H733" s="4"/>
      <c r="I733" s="4"/>
      <c r="J733" s="4"/>
    </row>
    <row r="734" spans="1:10" x14ac:dyDescent="0.25">
      <c r="A734" s="1"/>
      <c r="B734" s="1"/>
      <c r="C734" s="4"/>
      <c r="D734" s="4"/>
      <c r="E734" s="4"/>
      <c r="F734" s="4"/>
      <c r="G734" s="4"/>
      <c r="H734" s="4"/>
      <c r="I734" s="4"/>
      <c r="J734" s="4"/>
    </row>
    <row r="735" spans="1:10" x14ac:dyDescent="0.25">
      <c r="A735" s="1"/>
      <c r="B735" s="1"/>
      <c r="C735" s="4"/>
      <c r="D735" s="4"/>
      <c r="E735" s="4"/>
      <c r="F735" s="4"/>
      <c r="G735" s="4"/>
      <c r="H735" s="4"/>
      <c r="I735" s="4"/>
      <c r="J735" s="4"/>
    </row>
    <row r="736" spans="1:10" x14ac:dyDescent="0.25">
      <c r="A736" s="1"/>
      <c r="B736" s="1"/>
      <c r="C736" s="4"/>
      <c r="D736" s="4"/>
      <c r="E736" s="4"/>
      <c r="F736" s="4"/>
      <c r="G736" s="4"/>
      <c r="H736" s="4"/>
      <c r="I736" s="4"/>
      <c r="J736" s="4"/>
    </row>
    <row r="737" spans="1:10" x14ac:dyDescent="0.25">
      <c r="A737" s="1"/>
      <c r="B737" s="1"/>
      <c r="C737" s="4"/>
      <c r="D737" s="4"/>
      <c r="E737" s="4"/>
      <c r="F737" s="4"/>
      <c r="G737" s="4"/>
      <c r="H737" s="4"/>
      <c r="I737" s="4"/>
      <c r="J737" s="4"/>
    </row>
    <row r="738" spans="1:10" x14ac:dyDescent="0.25">
      <c r="A738" s="1"/>
      <c r="B738" s="1"/>
      <c r="C738" s="4"/>
      <c r="D738" s="4"/>
      <c r="E738" s="4"/>
      <c r="F738" s="4"/>
      <c r="G738" s="4"/>
      <c r="H738" s="4"/>
      <c r="I738" s="4"/>
      <c r="J738" s="4"/>
    </row>
    <row r="739" spans="1:10" x14ac:dyDescent="0.25">
      <c r="A739" s="1"/>
      <c r="B739" s="1"/>
      <c r="C739" s="4"/>
      <c r="D739" s="4"/>
      <c r="E739" s="4"/>
      <c r="F739" s="4"/>
      <c r="G739" s="4"/>
      <c r="H739" s="4"/>
      <c r="I739" s="4"/>
      <c r="J739" s="4"/>
    </row>
    <row r="740" spans="1:10" x14ac:dyDescent="0.25">
      <c r="A740" s="1"/>
      <c r="B740" s="1"/>
      <c r="C740" s="4"/>
      <c r="D740" s="4"/>
      <c r="E740" s="4"/>
      <c r="F740" s="4"/>
      <c r="G740" s="4"/>
      <c r="H740" s="4"/>
      <c r="I740" s="4"/>
      <c r="J740" s="4"/>
    </row>
    <row r="741" spans="1:10" x14ac:dyDescent="0.25">
      <c r="A741" s="1"/>
      <c r="B741" s="1"/>
      <c r="C741" s="4"/>
      <c r="D741" s="4"/>
      <c r="E741" s="4"/>
      <c r="F741" s="4"/>
      <c r="G741" s="4"/>
      <c r="H741" s="4"/>
      <c r="I741" s="4"/>
      <c r="J741" s="4"/>
    </row>
    <row r="742" spans="1:10" x14ac:dyDescent="0.25">
      <c r="A742" s="1"/>
      <c r="B742" s="1"/>
      <c r="C742" s="4"/>
      <c r="D742" s="4"/>
      <c r="E742" s="4"/>
      <c r="F742" s="4"/>
      <c r="G742" s="4"/>
      <c r="H742" s="4"/>
      <c r="I742" s="4"/>
      <c r="J742" s="4"/>
    </row>
    <row r="743" spans="1:10" x14ac:dyDescent="0.25">
      <c r="A743" s="1"/>
      <c r="B743" s="1"/>
      <c r="C743" s="4"/>
      <c r="D743" s="4"/>
      <c r="E743" s="4"/>
      <c r="F743" s="4"/>
      <c r="G743" s="4"/>
      <c r="H743" s="4"/>
      <c r="I743" s="4"/>
      <c r="J743" s="4"/>
    </row>
    <row r="744" spans="1:10" x14ac:dyDescent="0.25">
      <c r="A744" s="1"/>
      <c r="B744" s="1"/>
      <c r="C744" s="4"/>
      <c r="D744" s="4"/>
      <c r="E744" s="4"/>
      <c r="F744" s="4"/>
      <c r="G744" s="4"/>
      <c r="H744" s="4"/>
      <c r="I744" s="4"/>
      <c r="J744" s="4"/>
    </row>
    <row r="745" spans="1:10" x14ac:dyDescent="0.25">
      <c r="A745" s="1"/>
      <c r="B745" s="1"/>
      <c r="C745" s="4"/>
      <c r="D745" s="4"/>
      <c r="E745" s="4"/>
      <c r="F745" s="4"/>
      <c r="G745" s="4"/>
      <c r="H745" s="4"/>
      <c r="I745" s="4"/>
      <c r="J745" s="4"/>
    </row>
    <row r="746" spans="1:10" x14ac:dyDescent="0.25">
      <c r="A746" s="1"/>
      <c r="B746" s="1"/>
      <c r="C746" s="4"/>
      <c r="D746" s="4"/>
      <c r="E746" s="4"/>
      <c r="F746" s="4"/>
      <c r="G746" s="4"/>
      <c r="H746" s="4"/>
      <c r="I746" s="4"/>
      <c r="J746" s="4"/>
    </row>
    <row r="747" spans="1:10" x14ac:dyDescent="0.25">
      <c r="A747" s="1"/>
      <c r="B747" s="1"/>
      <c r="C747" s="4"/>
      <c r="D747" s="4"/>
      <c r="E747" s="4"/>
      <c r="F747" s="4"/>
      <c r="G747" s="4"/>
      <c r="H747" s="4"/>
      <c r="I747" s="4"/>
      <c r="J747" s="4"/>
    </row>
    <row r="748" spans="1:10" x14ac:dyDescent="0.25">
      <c r="A748" s="1"/>
      <c r="B748" s="1"/>
      <c r="C748" s="4"/>
      <c r="D748" s="4"/>
      <c r="E748" s="4"/>
      <c r="F748" s="4"/>
      <c r="G748" s="4"/>
      <c r="H748" s="4"/>
      <c r="I748" s="4"/>
      <c r="J748" s="4"/>
    </row>
    <row r="749" spans="1:10" x14ac:dyDescent="0.25">
      <c r="A749" s="1"/>
      <c r="B749" s="1"/>
      <c r="C749" s="4"/>
      <c r="D749" s="4"/>
      <c r="E749" s="4"/>
      <c r="F749" s="4"/>
      <c r="G749" s="4"/>
      <c r="H749" s="4"/>
      <c r="I749" s="4"/>
      <c r="J749" s="4"/>
    </row>
    <row r="750" spans="1:10" x14ac:dyDescent="0.25">
      <c r="A750" s="1"/>
      <c r="B750" s="1"/>
      <c r="C750" s="4"/>
      <c r="D750" s="4"/>
      <c r="E750" s="4"/>
      <c r="F750" s="4"/>
      <c r="G750" s="4"/>
      <c r="H750" s="4"/>
      <c r="I750" s="4"/>
      <c r="J750" s="4"/>
    </row>
    <row r="751" spans="1:10" x14ac:dyDescent="0.25">
      <c r="A751" s="1"/>
      <c r="B751" s="1"/>
      <c r="C751" s="4"/>
      <c r="D751" s="4"/>
      <c r="E751" s="4"/>
      <c r="F751" s="4"/>
      <c r="G751" s="4"/>
      <c r="H751" s="4"/>
      <c r="I751" s="4"/>
      <c r="J751" s="4"/>
    </row>
    <row r="752" spans="1:10" x14ac:dyDescent="0.25">
      <c r="A752" s="1"/>
      <c r="B752" s="1"/>
      <c r="C752" s="4"/>
      <c r="D752" s="4"/>
      <c r="E752" s="4"/>
      <c r="F752" s="4"/>
      <c r="G752" s="4"/>
      <c r="H752" s="4"/>
      <c r="I752" s="4"/>
      <c r="J752" s="4"/>
    </row>
    <row r="753" spans="1:10" x14ac:dyDescent="0.25">
      <c r="A753" s="1"/>
      <c r="B753" s="1"/>
      <c r="C753" s="4"/>
      <c r="D753" s="4"/>
      <c r="E753" s="4"/>
      <c r="F753" s="4"/>
      <c r="G753" s="4"/>
      <c r="H753" s="4"/>
      <c r="I753" s="4"/>
      <c r="J753" s="4"/>
    </row>
    <row r="754" spans="1:10" x14ac:dyDescent="0.25">
      <c r="A754" s="1"/>
      <c r="B754" s="1"/>
      <c r="C754" s="4"/>
      <c r="D754" s="4"/>
      <c r="E754" s="4"/>
      <c r="F754" s="4"/>
      <c r="G754" s="4"/>
      <c r="H754" s="4"/>
      <c r="I754" s="4"/>
      <c r="J754" s="4"/>
    </row>
    <row r="755" spans="1:10" x14ac:dyDescent="0.25">
      <c r="A755" s="1"/>
      <c r="B755" s="1"/>
      <c r="C755" s="4"/>
      <c r="D755" s="4"/>
      <c r="E755" s="4"/>
      <c r="F755" s="4"/>
      <c r="G755" s="4"/>
      <c r="H755" s="4"/>
      <c r="I755" s="4"/>
      <c r="J755" s="4"/>
    </row>
    <row r="756" spans="1:10" x14ac:dyDescent="0.25">
      <c r="A756" s="1"/>
      <c r="B756" s="1"/>
      <c r="C756" s="4"/>
      <c r="D756" s="4"/>
      <c r="E756" s="4"/>
      <c r="F756" s="4"/>
      <c r="G756" s="4"/>
      <c r="H756" s="4"/>
      <c r="I756" s="4"/>
      <c r="J756" s="4"/>
    </row>
    <row r="757" spans="1:10" x14ac:dyDescent="0.25">
      <c r="A757" s="1"/>
      <c r="B757" s="1"/>
      <c r="C757" s="4"/>
      <c r="D757" s="4"/>
      <c r="E757" s="4"/>
      <c r="F757" s="4"/>
      <c r="G757" s="4"/>
      <c r="H757" s="4"/>
      <c r="I757" s="4"/>
      <c r="J757" s="4"/>
    </row>
    <row r="758" spans="1:10" x14ac:dyDescent="0.25">
      <c r="A758" s="1"/>
      <c r="B758" s="1"/>
      <c r="C758" s="4"/>
      <c r="D758" s="4"/>
      <c r="E758" s="4"/>
      <c r="F758" s="4"/>
      <c r="G758" s="4"/>
      <c r="H758" s="4"/>
      <c r="I758" s="4"/>
      <c r="J758" s="4"/>
    </row>
    <row r="759" spans="1:10" x14ac:dyDescent="0.25">
      <c r="A759" s="1"/>
      <c r="B759" s="1"/>
      <c r="C759" s="4"/>
      <c r="D759" s="4"/>
      <c r="E759" s="4"/>
      <c r="F759" s="4"/>
      <c r="G759" s="4"/>
      <c r="H759" s="4"/>
      <c r="I759" s="4"/>
      <c r="J759" s="4"/>
    </row>
    <row r="760" spans="1:10" x14ac:dyDescent="0.25">
      <c r="A760" s="1"/>
      <c r="B760" s="1"/>
      <c r="C760" s="4"/>
      <c r="D760" s="4"/>
      <c r="E760" s="4"/>
      <c r="F760" s="4"/>
      <c r="G760" s="4"/>
      <c r="H760" s="4"/>
      <c r="I760" s="4"/>
      <c r="J760" s="4"/>
    </row>
    <row r="761" spans="1:10" x14ac:dyDescent="0.25">
      <c r="A761" s="1"/>
      <c r="B761" s="1"/>
      <c r="C761" s="4"/>
      <c r="D761" s="4"/>
      <c r="E761" s="4"/>
      <c r="F761" s="4"/>
      <c r="G761" s="4"/>
      <c r="H761" s="4"/>
      <c r="I761" s="4"/>
      <c r="J761" s="4"/>
    </row>
    <row r="762" spans="1:10" x14ac:dyDescent="0.25">
      <c r="A762" s="1"/>
      <c r="B762" s="1"/>
      <c r="C762" s="4"/>
      <c r="D762" s="4"/>
      <c r="E762" s="4"/>
      <c r="F762" s="4"/>
      <c r="G762" s="4"/>
      <c r="H762" s="4"/>
      <c r="I762" s="4"/>
      <c r="J762" s="4"/>
    </row>
    <row r="763" spans="1:10" x14ac:dyDescent="0.25">
      <c r="A763" s="1"/>
      <c r="B763" s="1"/>
      <c r="C763" s="4"/>
      <c r="D763" s="4"/>
      <c r="E763" s="4"/>
      <c r="F763" s="4"/>
      <c r="G763" s="4"/>
      <c r="H763" s="4"/>
      <c r="I763" s="4"/>
      <c r="J763" s="4"/>
    </row>
    <row r="764" spans="1:10" x14ac:dyDescent="0.25">
      <c r="A764" s="1"/>
      <c r="B764" s="1"/>
      <c r="C764" s="4"/>
      <c r="D764" s="4"/>
      <c r="E764" s="4"/>
      <c r="F764" s="4"/>
      <c r="G764" s="4"/>
      <c r="H764" s="4"/>
      <c r="I764" s="4"/>
      <c r="J764" s="4"/>
    </row>
    <row r="765" spans="1:10" x14ac:dyDescent="0.25">
      <c r="A765" s="1"/>
      <c r="B765" s="1"/>
      <c r="C765" s="4"/>
      <c r="D765" s="4"/>
      <c r="E765" s="4"/>
      <c r="F765" s="4"/>
      <c r="G765" s="4"/>
      <c r="H765" s="4"/>
      <c r="I765" s="4"/>
      <c r="J765" s="4"/>
    </row>
    <row r="766" spans="1:10" x14ac:dyDescent="0.25">
      <c r="A766" s="1"/>
      <c r="B766" s="1"/>
      <c r="C766" s="4"/>
      <c r="D766" s="4"/>
      <c r="E766" s="4"/>
      <c r="F766" s="4"/>
      <c r="G766" s="4"/>
      <c r="H766" s="4"/>
      <c r="I766" s="4"/>
      <c r="J766" s="4"/>
    </row>
    <row r="767" spans="1:10" x14ac:dyDescent="0.25">
      <c r="A767" s="1"/>
      <c r="B767" s="1"/>
      <c r="C767" s="4"/>
      <c r="D767" s="4"/>
      <c r="E767" s="4"/>
      <c r="F767" s="4"/>
      <c r="G767" s="4"/>
      <c r="H767" s="4"/>
      <c r="I767" s="4"/>
      <c r="J767" s="4"/>
    </row>
    <row r="768" spans="1:10" x14ac:dyDescent="0.25">
      <c r="A768" s="1"/>
      <c r="B768" s="1"/>
      <c r="C768" s="4"/>
      <c r="D768" s="4"/>
      <c r="E768" s="4"/>
      <c r="F768" s="4"/>
      <c r="G768" s="4"/>
      <c r="H768" s="4"/>
      <c r="I768" s="4"/>
      <c r="J768" s="4"/>
    </row>
    <row r="769" spans="1:10" x14ac:dyDescent="0.25">
      <c r="A769" s="1"/>
      <c r="B769" s="1"/>
      <c r="C769" s="4"/>
      <c r="D769" s="4"/>
      <c r="E769" s="4"/>
      <c r="F769" s="4"/>
      <c r="G769" s="4"/>
      <c r="H769" s="4"/>
      <c r="I769" s="4"/>
      <c r="J769" s="4"/>
    </row>
    <row r="770" spans="1:10" x14ac:dyDescent="0.25">
      <c r="A770" s="1"/>
      <c r="B770" s="1"/>
      <c r="C770" s="4"/>
      <c r="D770" s="4"/>
      <c r="E770" s="4"/>
      <c r="F770" s="4"/>
      <c r="G770" s="4"/>
      <c r="H770" s="4"/>
      <c r="I770" s="4"/>
      <c r="J770" s="4"/>
    </row>
    <row r="771" spans="1:10" x14ac:dyDescent="0.25">
      <c r="A771" s="1"/>
      <c r="B771" s="1"/>
      <c r="C771" s="4"/>
      <c r="D771" s="4"/>
      <c r="E771" s="4"/>
      <c r="F771" s="4"/>
      <c r="G771" s="4"/>
      <c r="H771" s="4"/>
      <c r="I771" s="4"/>
      <c r="J771" s="4"/>
    </row>
    <row r="772" spans="1:10" x14ac:dyDescent="0.25">
      <c r="A772" s="1"/>
      <c r="B772" s="1"/>
      <c r="C772" s="4"/>
      <c r="D772" s="4"/>
      <c r="E772" s="4"/>
      <c r="F772" s="4"/>
      <c r="G772" s="4"/>
      <c r="H772" s="4"/>
      <c r="I772" s="4"/>
      <c r="J772" s="4"/>
    </row>
    <row r="773" spans="1:10" x14ac:dyDescent="0.25">
      <c r="A773" s="1"/>
      <c r="B773" s="1"/>
      <c r="C773" s="4"/>
      <c r="D773" s="4"/>
      <c r="E773" s="4"/>
      <c r="F773" s="4"/>
      <c r="G773" s="4"/>
      <c r="H773" s="4"/>
      <c r="I773" s="4"/>
      <c r="J773" s="4"/>
    </row>
    <row r="774" spans="1:10" x14ac:dyDescent="0.25">
      <c r="A774" s="1"/>
      <c r="B774" s="1"/>
      <c r="C774" s="4"/>
      <c r="D774" s="4"/>
      <c r="E774" s="4"/>
      <c r="F774" s="4"/>
      <c r="G774" s="4"/>
      <c r="H774" s="4"/>
      <c r="I774" s="4"/>
      <c r="J774" s="4"/>
    </row>
    <row r="775" spans="1:10" x14ac:dyDescent="0.25">
      <c r="A775" s="1"/>
      <c r="B775" s="1"/>
      <c r="C775" s="4"/>
      <c r="D775" s="4"/>
      <c r="E775" s="4"/>
      <c r="F775" s="4"/>
      <c r="G775" s="4"/>
      <c r="H775" s="4"/>
      <c r="I775" s="4"/>
      <c r="J775" s="4"/>
    </row>
    <row r="776" spans="1:10" x14ac:dyDescent="0.25">
      <c r="A776" s="1"/>
      <c r="B776" s="1"/>
      <c r="C776" s="4"/>
      <c r="D776" s="4"/>
      <c r="E776" s="4"/>
      <c r="F776" s="4"/>
      <c r="G776" s="4"/>
      <c r="H776" s="4"/>
      <c r="I776" s="4"/>
      <c r="J776" s="4"/>
    </row>
    <row r="777" spans="1:10" x14ac:dyDescent="0.25">
      <c r="A777" s="1"/>
      <c r="B777" s="1"/>
      <c r="C777" s="4"/>
      <c r="D777" s="4"/>
      <c r="E777" s="4"/>
      <c r="F777" s="4"/>
      <c r="G777" s="4"/>
      <c r="H777" s="4"/>
      <c r="I777" s="4"/>
      <c r="J777" s="4"/>
    </row>
    <row r="778" spans="1:10" x14ac:dyDescent="0.25">
      <c r="A778" s="1"/>
      <c r="B778" s="1"/>
      <c r="C778" s="4"/>
      <c r="D778" s="4"/>
      <c r="E778" s="4"/>
      <c r="F778" s="4"/>
      <c r="G778" s="4"/>
      <c r="H778" s="4"/>
      <c r="I778" s="4"/>
      <c r="J778" s="4"/>
    </row>
    <row r="779" spans="1:10" x14ac:dyDescent="0.25">
      <c r="A779" s="1"/>
      <c r="B779" s="1"/>
      <c r="C779" s="4"/>
      <c r="D779" s="4"/>
      <c r="E779" s="4"/>
      <c r="F779" s="4"/>
      <c r="G779" s="4"/>
      <c r="H779" s="4"/>
      <c r="I779" s="4"/>
      <c r="J779" s="4"/>
    </row>
    <row r="780" spans="1:10" x14ac:dyDescent="0.25">
      <c r="A780" s="1"/>
      <c r="B780" s="1"/>
      <c r="C780" s="4"/>
      <c r="D780" s="4"/>
      <c r="E780" s="4"/>
      <c r="F780" s="4"/>
      <c r="G780" s="4"/>
      <c r="H780" s="4"/>
      <c r="I780" s="4"/>
      <c r="J780" s="4"/>
    </row>
    <row r="781" spans="1:10" x14ac:dyDescent="0.25">
      <c r="A781" s="1"/>
      <c r="B781" s="1"/>
      <c r="C781" s="4"/>
      <c r="D781" s="4"/>
      <c r="E781" s="4"/>
      <c r="F781" s="4"/>
      <c r="G781" s="4"/>
      <c r="H781" s="4"/>
      <c r="I781" s="4"/>
      <c r="J781" s="4"/>
    </row>
    <row r="782" spans="1:10" x14ac:dyDescent="0.25">
      <c r="A782" s="1"/>
      <c r="B782" s="1"/>
      <c r="C782" s="4"/>
      <c r="D782" s="4"/>
      <c r="E782" s="4"/>
      <c r="F782" s="4"/>
      <c r="G782" s="4"/>
      <c r="H782" s="4"/>
      <c r="I782" s="4"/>
      <c r="J782" s="4"/>
    </row>
    <row r="783" spans="1:10" x14ac:dyDescent="0.25">
      <c r="A783" s="1"/>
      <c r="B783" s="1"/>
      <c r="C783" s="4"/>
      <c r="D783" s="4"/>
      <c r="E783" s="4"/>
      <c r="F783" s="4"/>
      <c r="G783" s="4"/>
      <c r="H783" s="4"/>
      <c r="I783" s="4"/>
      <c r="J783" s="4"/>
    </row>
    <row r="784" spans="1:10" x14ac:dyDescent="0.25">
      <c r="A784" s="1"/>
      <c r="B784" s="1"/>
      <c r="C784" s="4"/>
      <c r="D784" s="4"/>
      <c r="E784" s="4"/>
      <c r="F784" s="4"/>
      <c r="G784" s="4"/>
      <c r="H784" s="4"/>
      <c r="I784" s="4"/>
      <c r="J784" s="4"/>
    </row>
    <row r="785" spans="1:10" x14ac:dyDescent="0.25">
      <c r="A785" s="1"/>
      <c r="B785" s="1"/>
      <c r="C785" s="4"/>
      <c r="D785" s="4"/>
      <c r="E785" s="4"/>
      <c r="F785" s="4"/>
      <c r="G785" s="4"/>
      <c r="H785" s="4"/>
      <c r="I785" s="4"/>
      <c r="J785" s="4"/>
    </row>
    <row r="786" spans="1:10" x14ac:dyDescent="0.25">
      <c r="A786" s="1"/>
      <c r="B786" s="1"/>
      <c r="C786" s="4"/>
      <c r="D786" s="4"/>
      <c r="E786" s="4"/>
      <c r="F786" s="4"/>
      <c r="G786" s="4"/>
      <c r="H786" s="4"/>
      <c r="I786" s="4"/>
      <c r="J786" s="4"/>
    </row>
    <row r="787" spans="1:10" x14ac:dyDescent="0.25">
      <c r="A787" s="1"/>
      <c r="B787" s="1"/>
      <c r="C787" s="4"/>
      <c r="D787" s="4"/>
      <c r="E787" s="4"/>
      <c r="F787" s="4"/>
      <c r="G787" s="4"/>
      <c r="H787" s="4"/>
      <c r="I787" s="4"/>
      <c r="J787" s="4"/>
    </row>
    <row r="788" spans="1:10" x14ac:dyDescent="0.25">
      <c r="A788" s="1"/>
      <c r="B788" s="1"/>
      <c r="C788" s="4"/>
      <c r="D788" s="4"/>
      <c r="E788" s="4"/>
      <c r="F788" s="4"/>
      <c r="G788" s="4"/>
      <c r="H788" s="4"/>
      <c r="I788" s="4"/>
      <c r="J788" s="4"/>
    </row>
    <row r="789" spans="1:10" x14ac:dyDescent="0.25">
      <c r="A789" s="1"/>
      <c r="B789" s="1"/>
      <c r="C789" s="4"/>
      <c r="D789" s="4"/>
      <c r="E789" s="4"/>
      <c r="F789" s="4"/>
      <c r="G789" s="4"/>
      <c r="H789" s="4"/>
      <c r="I789" s="4"/>
      <c r="J789" s="4"/>
    </row>
    <row r="790" spans="1:10" x14ac:dyDescent="0.25">
      <c r="A790" s="1"/>
      <c r="B790" s="1"/>
      <c r="C790" s="4"/>
      <c r="D790" s="4"/>
      <c r="E790" s="4"/>
      <c r="F790" s="4"/>
      <c r="G790" s="4"/>
      <c r="H790" s="4"/>
      <c r="I790" s="4"/>
      <c r="J790" s="4"/>
    </row>
    <row r="791" spans="1:10" x14ac:dyDescent="0.25">
      <c r="A791" s="1"/>
      <c r="B791" s="1"/>
      <c r="C791" s="4"/>
      <c r="D791" s="4"/>
      <c r="E791" s="4"/>
      <c r="F791" s="4"/>
      <c r="G791" s="4"/>
      <c r="H791" s="4"/>
      <c r="I791" s="4"/>
      <c r="J791" s="4"/>
    </row>
    <row r="792" spans="1:10" x14ac:dyDescent="0.25">
      <c r="A792" s="1"/>
      <c r="B792" s="1"/>
      <c r="C792" s="4"/>
      <c r="D792" s="4"/>
      <c r="E792" s="4"/>
      <c r="F792" s="4"/>
      <c r="G792" s="4"/>
      <c r="H792" s="4"/>
      <c r="I792" s="4"/>
      <c r="J792" s="4"/>
    </row>
    <row r="793" spans="1:10" x14ac:dyDescent="0.25">
      <c r="A793" s="1"/>
      <c r="B793" s="1"/>
      <c r="C793" s="4"/>
      <c r="D793" s="4"/>
      <c r="E793" s="4"/>
      <c r="F793" s="4"/>
      <c r="G793" s="4"/>
      <c r="H793" s="4"/>
      <c r="I793" s="4"/>
      <c r="J793" s="4"/>
    </row>
    <row r="794" spans="1:10" x14ac:dyDescent="0.25">
      <c r="A794" s="1"/>
      <c r="B794" s="1"/>
      <c r="C794" s="4"/>
      <c r="D794" s="4"/>
      <c r="E794" s="4"/>
      <c r="F794" s="4"/>
      <c r="G794" s="4"/>
      <c r="H794" s="4"/>
      <c r="I794" s="4"/>
      <c r="J794" s="4"/>
    </row>
    <row r="795" spans="1:10" x14ac:dyDescent="0.25">
      <c r="A795" s="1"/>
      <c r="B795" s="1"/>
      <c r="C795" s="4"/>
      <c r="D795" s="4"/>
      <c r="E795" s="4"/>
      <c r="F795" s="4"/>
      <c r="G795" s="4"/>
      <c r="H795" s="4"/>
      <c r="I795" s="4"/>
      <c r="J795" s="4"/>
    </row>
    <row r="796" spans="1:10" x14ac:dyDescent="0.25">
      <c r="A796" s="1"/>
      <c r="B796" s="1"/>
      <c r="C796" s="4"/>
      <c r="D796" s="4"/>
      <c r="E796" s="4"/>
      <c r="F796" s="4"/>
      <c r="G796" s="4"/>
      <c r="H796" s="4"/>
      <c r="I796" s="4"/>
      <c r="J796" s="4"/>
    </row>
    <row r="797" spans="1:10" x14ac:dyDescent="0.25">
      <c r="A797" s="1"/>
      <c r="B797" s="1"/>
      <c r="C797" s="4"/>
      <c r="D797" s="4"/>
      <c r="E797" s="4"/>
      <c r="F797" s="4"/>
      <c r="G797" s="4"/>
      <c r="H797" s="4"/>
      <c r="I797" s="4"/>
      <c r="J797" s="4"/>
    </row>
    <row r="798" spans="1:10" x14ac:dyDescent="0.25">
      <c r="A798" s="1"/>
      <c r="B798" s="1"/>
      <c r="C798" s="4"/>
      <c r="D798" s="4"/>
      <c r="E798" s="4"/>
      <c r="F798" s="4"/>
      <c r="G798" s="4"/>
      <c r="H798" s="4"/>
      <c r="I798" s="4"/>
      <c r="J798" s="4"/>
    </row>
    <row r="799" spans="1:10" x14ac:dyDescent="0.25">
      <c r="A799" s="1"/>
      <c r="B799" s="1"/>
      <c r="C799" s="4"/>
      <c r="D799" s="4"/>
      <c r="E799" s="4"/>
      <c r="F799" s="4"/>
      <c r="G799" s="4"/>
      <c r="H799" s="4"/>
      <c r="I799" s="4"/>
      <c r="J799" s="4"/>
    </row>
    <row r="800" spans="1:10" x14ac:dyDescent="0.25">
      <c r="A800" s="1"/>
      <c r="B800" s="1"/>
      <c r="C800" s="4"/>
      <c r="D800" s="4"/>
      <c r="E800" s="4"/>
      <c r="F800" s="4"/>
      <c r="G800" s="4"/>
      <c r="H800" s="4"/>
      <c r="I800" s="4"/>
      <c r="J800" s="4"/>
    </row>
    <row r="801" spans="1:10" x14ac:dyDescent="0.25">
      <c r="A801" s="1"/>
      <c r="B801" s="1"/>
      <c r="C801" s="4"/>
      <c r="D801" s="4"/>
      <c r="E801" s="4"/>
      <c r="F801" s="4"/>
      <c r="G801" s="4"/>
      <c r="H801" s="4"/>
      <c r="I801" s="4"/>
      <c r="J801" s="4"/>
    </row>
    <row r="802" spans="1:10" x14ac:dyDescent="0.25">
      <c r="A802" s="1"/>
      <c r="B802" s="1"/>
      <c r="C802" s="4"/>
      <c r="D802" s="4"/>
      <c r="E802" s="4"/>
      <c r="F802" s="4"/>
      <c r="G802" s="4"/>
      <c r="H802" s="4"/>
      <c r="I802" s="4"/>
      <c r="J802" s="4"/>
    </row>
    <row r="803" spans="1:10" x14ac:dyDescent="0.25">
      <c r="A803" s="1"/>
      <c r="B803" s="1"/>
      <c r="C803" s="4"/>
      <c r="D803" s="4"/>
      <c r="E803" s="4"/>
      <c r="F803" s="4"/>
      <c r="G803" s="4"/>
      <c r="H803" s="4"/>
      <c r="I803" s="4"/>
      <c r="J803" s="4"/>
    </row>
    <row r="804" spans="1:10" x14ac:dyDescent="0.25">
      <c r="A804" s="1"/>
      <c r="B804" s="1"/>
      <c r="C804" s="4"/>
      <c r="D804" s="4"/>
      <c r="E804" s="4"/>
      <c r="F804" s="4"/>
      <c r="G804" s="4"/>
      <c r="H804" s="4"/>
      <c r="I804" s="4"/>
      <c r="J804" s="4"/>
    </row>
    <row r="805" spans="1:10" x14ac:dyDescent="0.25">
      <c r="A805" s="1"/>
      <c r="B805" s="1"/>
      <c r="C805" s="4"/>
      <c r="D805" s="4"/>
      <c r="E805" s="4"/>
      <c r="F805" s="4"/>
      <c r="G805" s="4"/>
      <c r="H805" s="4"/>
      <c r="I805" s="4"/>
      <c r="J805" s="4"/>
    </row>
    <row r="806" spans="1:10" x14ac:dyDescent="0.25">
      <c r="A806" s="1"/>
      <c r="B806" s="1"/>
      <c r="C806" s="4"/>
      <c r="D806" s="4"/>
      <c r="E806" s="4"/>
      <c r="F806" s="4"/>
      <c r="G806" s="4"/>
      <c r="H806" s="4"/>
      <c r="I806" s="4"/>
      <c r="J806" s="4"/>
    </row>
    <row r="807" spans="1:10" x14ac:dyDescent="0.25">
      <c r="A807" s="1"/>
      <c r="B807" s="1"/>
      <c r="C807" s="4"/>
      <c r="D807" s="4"/>
      <c r="E807" s="4"/>
      <c r="F807" s="4"/>
      <c r="G807" s="4"/>
      <c r="H807" s="4"/>
      <c r="I807" s="4"/>
      <c r="J807" s="4"/>
    </row>
    <row r="808" spans="1:10" x14ac:dyDescent="0.25">
      <c r="A808" s="1"/>
      <c r="B808" s="1"/>
      <c r="C808" s="4"/>
      <c r="D808" s="4"/>
      <c r="E808" s="4"/>
      <c r="F808" s="4"/>
      <c r="G808" s="4"/>
      <c r="H808" s="4"/>
      <c r="I808" s="4"/>
      <c r="J808" s="4"/>
    </row>
    <row r="809" spans="1:10" x14ac:dyDescent="0.25">
      <c r="A809" s="1"/>
      <c r="B809" s="1"/>
      <c r="C809" s="4"/>
      <c r="D809" s="4"/>
      <c r="E809" s="4"/>
      <c r="F809" s="4"/>
      <c r="G809" s="4"/>
      <c r="H809" s="4"/>
      <c r="I809" s="4"/>
      <c r="J809" s="4"/>
    </row>
    <row r="810" spans="1:10" x14ac:dyDescent="0.25">
      <c r="A810" s="1"/>
      <c r="B810" s="1"/>
      <c r="C810" s="4"/>
      <c r="D810" s="4"/>
      <c r="E810" s="4"/>
      <c r="F810" s="4"/>
      <c r="G810" s="4"/>
      <c r="H810" s="4"/>
      <c r="I810" s="4"/>
      <c r="J810" s="4"/>
    </row>
    <row r="811" spans="1:10" x14ac:dyDescent="0.25">
      <c r="A811" s="1"/>
      <c r="B811" s="1"/>
      <c r="C811" s="4"/>
      <c r="D811" s="4"/>
      <c r="E811" s="4"/>
      <c r="F811" s="4"/>
      <c r="G811" s="4"/>
      <c r="H811" s="4"/>
      <c r="I811" s="4"/>
      <c r="J811" s="4"/>
    </row>
    <row r="812" spans="1:10" x14ac:dyDescent="0.25">
      <c r="A812" s="1"/>
      <c r="B812" s="1"/>
      <c r="C812" s="4"/>
      <c r="D812" s="4"/>
      <c r="E812" s="4"/>
      <c r="F812" s="4"/>
      <c r="G812" s="4"/>
      <c r="H812" s="4"/>
      <c r="I812" s="4"/>
      <c r="J812" s="4"/>
    </row>
    <row r="813" spans="1:10" x14ac:dyDescent="0.25">
      <c r="A813" s="1"/>
      <c r="B813" s="1"/>
      <c r="C813" s="4"/>
      <c r="D813" s="4"/>
      <c r="E813" s="4"/>
      <c r="F813" s="4"/>
      <c r="G813" s="4"/>
      <c r="H813" s="4"/>
      <c r="I813" s="4"/>
      <c r="J813" s="4"/>
    </row>
    <row r="814" spans="1:10" x14ac:dyDescent="0.25">
      <c r="A814" s="1"/>
      <c r="B814" s="1"/>
      <c r="C814" s="4"/>
      <c r="D814" s="4"/>
      <c r="E814" s="4"/>
      <c r="F814" s="4"/>
      <c r="G814" s="4"/>
      <c r="H814" s="4"/>
      <c r="I814" s="4"/>
      <c r="J814" s="4"/>
    </row>
    <row r="815" spans="1:10" x14ac:dyDescent="0.25">
      <c r="A815" s="1"/>
      <c r="B815" s="1"/>
      <c r="C815" s="4"/>
      <c r="D815" s="4"/>
      <c r="E815" s="4"/>
      <c r="F815" s="4"/>
      <c r="G815" s="4"/>
      <c r="H815" s="4"/>
      <c r="I815" s="4"/>
      <c r="J815" s="4"/>
    </row>
    <row r="816" spans="1:10" x14ac:dyDescent="0.25">
      <c r="A816" s="1"/>
      <c r="B816" s="1"/>
      <c r="C816" s="4"/>
      <c r="D816" s="4"/>
      <c r="E816" s="4"/>
      <c r="F816" s="4"/>
      <c r="G816" s="4"/>
      <c r="H816" s="4"/>
      <c r="I816" s="4"/>
      <c r="J816" s="4"/>
    </row>
    <row r="817" spans="1:10" x14ac:dyDescent="0.25">
      <c r="A817" s="1"/>
      <c r="B817" s="1"/>
      <c r="C817" s="4"/>
      <c r="D817" s="4"/>
      <c r="E817" s="4"/>
      <c r="F817" s="4"/>
      <c r="G817" s="4"/>
      <c r="H817" s="4"/>
      <c r="I817" s="4"/>
      <c r="J817" s="4"/>
    </row>
    <row r="818" spans="1:10" x14ac:dyDescent="0.25">
      <c r="A818" s="1"/>
      <c r="B818" s="1"/>
      <c r="C818" s="4"/>
      <c r="D818" s="4"/>
      <c r="E818" s="4"/>
      <c r="F818" s="4"/>
      <c r="G818" s="4"/>
      <c r="H818" s="4"/>
      <c r="I818" s="4"/>
      <c r="J818" s="4"/>
    </row>
    <row r="819" spans="1:10" x14ac:dyDescent="0.25">
      <c r="A819" s="1"/>
      <c r="B819" s="1"/>
      <c r="C819" s="4"/>
      <c r="D819" s="4"/>
      <c r="E819" s="4"/>
      <c r="F819" s="4"/>
      <c r="G819" s="4"/>
      <c r="H819" s="4"/>
      <c r="I819" s="4"/>
      <c r="J819" s="4"/>
    </row>
    <row r="820" spans="1:10" x14ac:dyDescent="0.25">
      <c r="A820" s="1"/>
      <c r="B820" s="1"/>
      <c r="C820" s="4"/>
      <c r="D820" s="4"/>
      <c r="E820" s="4"/>
      <c r="F820" s="4"/>
      <c r="G820" s="4"/>
      <c r="H820" s="4"/>
      <c r="I820" s="4"/>
      <c r="J820" s="4"/>
    </row>
    <row r="821" spans="1:10" x14ac:dyDescent="0.25">
      <c r="A821" s="1"/>
      <c r="B821" s="1"/>
      <c r="C821" s="4"/>
      <c r="D821" s="4"/>
      <c r="E821" s="4"/>
      <c r="F821" s="4"/>
      <c r="G821" s="4"/>
      <c r="H821" s="4"/>
      <c r="I821" s="4"/>
      <c r="J821" s="4"/>
    </row>
    <row r="822" spans="1:10" x14ac:dyDescent="0.25">
      <c r="A822" s="1"/>
      <c r="B822" s="1"/>
      <c r="C822" s="4"/>
      <c r="D822" s="4"/>
      <c r="E822" s="4"/>
      <c r="F822" s="4"/>
      <c r="G822" s="4"/>
      <c r="H822" s="4"/>
      <c r="I822" s="4"/>
      <c r="J822" s="4"/>
    </row>
    <row r="823" spans="1:10" x14ac:dyDescent="0.25">
      <c r="A823" s="1"/>
      <c r="B823" s="1"/>
      <c r="C823" s="4"/>
      <c r="D823" s="4"/>
      <c r="E823" s="4"/>
      <c r="F823" s="4"/>
      <c r="G823" s="4"/>
      <c r="H823" s="4"/>
      <c r="I823" s="4"/>
      <c r="J823" s="4"/>
    </row>
    <row r="824" spans="1:10" x14ac:dyDescent="0.25">
      <c r="A824" s="1"/>
      <c r="B824" s="1"/>
      <c r="C824" s="4"/>
      <c r="D824" s="4"/>
      <c r="E824" s="4"/>
      <c r="F824" s="4"/>
      <c r="G824" s="4"/>
      <c r="H824" s="4"/>
      <c r="I824" s="4"/>
      <c r="J824" s="4"/>
    </row>
    <row r="825" spans="1:10" x14ac:dyDescent="0.25">
      <c r="A825" s="1"/>
      <c r="B825" s="1"/>
      <c r="C825" s="4"/>
      <c r="D825" s="4"/>
      <c r="E825" s="4"/>
      <c r="F825" s="4"/>
      <c r="G825" s="4"/>
      <c r="H825" s="4"/>
      <c r="I825" s="4"/>
      <c r="J825" s="4"/>
    </row>
    <row r="826" spans="1:10" x14ac:dyDescent="0.25">
      <c r="A826" s="1"/>
      <c r="B826" s="1"/>
      <c r="C826" s="4"/>
      <c r="D826" s="4"/>
      <c r="E826" s="4"/>
      <c r="F826" s="4"/>
      <c r="G826" s="4"/>
      <c r="H826" s="4"/>
      <c r="I826" s="4"/>
      <c r="J826" s="4"/>
    </row>
    <row r="827" spans="1:10" x14ac:dyDescent="0.25">
      <c r="A827" s="1"/>
      <c r="B827" s="1"/>
      <c r="C827" s="4"/>
      <c r="D827" s="4"/>
      <c r="E827" s="4"/>
      <c r="F827" s="4"/>
      <c r="G827" s="4"/>
      <c r="H827" s="4"/>
      <c r="I827" s="4"/>
      <c r="J827" s="4"/>
    </row>
    <row r="828" spans="1:10" x14ac:dyDescent="0.25">
      <c r="A828" s="1"/>
      <c r="B828" s="1"/>
      <c r="C828" s="4"/>
      <c r="D828" s="4"/>
      <c r="E828" s="4"/>
      <c r="F828" s="4"/>
      <c r="G828" s="4"/>
      <c r="H828" s="4"/>
      <c r="I828" s="4"/>
      <c r="J828" s="4"/>
    </row>
    <row r="829" spans="1:10" x14ac:dyDescent="0.25">
      <c r="A829" s="1"/>
      <c r="B829" s="1"/>
      <c r="C829" s="4"/>
      <c r="D829" s="4"/>
      <c r="E829" s="4"/>
      <c r="F829" s="4"/>
      <c r="G829" s="4"/>
      <c r="H829" s="4"/>
      <c r="I829" s="4"/>
      <c r="J829" s="4"/>
    </row>
    <row r="830" spans="1:10" x14ac:dyDescent="0.25">
      <c r="A830" s="1"/>
      <c r="B830" s="1"/>
      <c r="C830" s="4"/>
      <c r="D830" s="4"/>
      <c r="E830" s="4"/>
      <c r="F830" s="4"/>
      <c r="G830" s="4"/>
      <c r="H830" s="4"/>
      <c r="I830" s="4"/>
      <c r="J830" s="4"/>
    </row>
    <row r="831" spans="1:10" x14ac:dyDescent="0.25">
      <c r="A831" s="1"/>
      <c r="B831" s="1"/>
      <c r="C831" s="4"/>
      <c r="D831" s="4"/>
      <c r="E831" s="4"/>
      <c r="F831" s="4"/>
      <c r="G831" s="4"/>
      <c r="H831" s="4"/>
      <c r="I831" s="4"/>
      <c r="J831" s="4"/>
    </row>
    <row r="832" spans="1:10" x14ac:dyDescent="0.25">
      <c r="A832" s="1"/>
      <c r="B832" s="1"/>
      <c r="C832" s="4"/>
      <c r="D832" s="4"/>
      <c r="E832" s="4"/>
      <c r="F832" s="4"/>
      <c r="G832" s="4"/>
      <c r="H832" s="4"/>
      <c r="I832" s="4"/>
      <c r="J832" s="4"/>
    </row>
    <row r="833" spans="1:10" x14ac:dyDescent="0.25">
      <c r="A833" s="1"/>
      <c r="B833" s="1"/>
      <c r="C833" s="4"/>
      <c r="D833" s="4"/>
      <c r="E833" s="4"/>
      <c r="F833" s="4"/>
      <c r="G833" s="4"/>
      <c r="H833" s="4"/>
      <c r="I833" s="4"/>
      <c r="J833" s="4"/>
    </row>
    <row r="834" spans="1:10" x14ac:dyDescent="0.25">
      <c r="A834" s="1"/>
      <c r="B834" s="1"/>
      <c r="C834" s="4"/>
      <c r="D834" s="4"/>
      <c r="E834" s="4"/>
      <c r="F834" s="4"/>
      <c r="G834" s="4"/>
      <c r="H834" s="4"/>
      <c r="I834" s="4"/>
      <c r="J834" s="4"/>
    </row>
    <row r="835" spans="1:10" x14ac:dyDescent="0.25">
      <c r="A835" s="1"/>
      <c r="B835" s="1"/>
      <c r="C835" s="4"/>
      <c r="D835" s="4"/>
      <c r="E835" s="4"/>
      <c r="F835" s="4"/>
      <c r="G835" s="4"/>
      <c r="H835" s="4"/>
      <c r="I835" s="4"/>
      <c r="J835" s="4"/>
    </row>
    <row r="836" spans="1:10" x14ac:dyDescent="0.25">
      <c r="A836" s="1"/>
      <c r="B836" s="1"/>
      <c r="C836" s="4"/>
      <c r="D836" s="4"/>
      <c r="E836" s="4"/>
      <c r="F836" s="4"/>
      <c r="G836" s="4"/>
      <c r="H836" s="4"/>
      <c r="I836" s="4"/>
      <c r="J836" s="4"/>
    </row>
    <row r="837" spans="1:10" x14ac:dyDescent="0.25">
      <c r="A837" s="1"/>
      <c r="B837" s="1"/>
      <c r="C837" s="4"/>
      <c r="D837" s="4"/>
      <c r="E837" s="4"/>
      <c r="F837" s="4"/>
      <c r="G837" s="4"/>
      <c r="H837" s="4"/>
      <c r="I837" s="4"/>
      <c r="J837" s="4"/>
    </row>
    <row r="838" spans="1:10" x14ac:dyDescent="0.25">
      <c r="A838" s="1"/>
      <c r="B838" s="1"/>
      <c r="C838" s="4"/>
      <c r="D838" s="4"/>
      <c r="E838" s="4"/>
      <c r="F838" s="4"/>
      <c r="G838" s="4"/>
      <c r="H838" s="4"/>
      <c r="I838" s="4"/>
      <c r="J838" s="4"/>
    </row>
    <row r="839" spans="1:10" x14ac:dyDescent="0.25">
      <c r="A839" s="1"/>
      <c r="B839" s="1"/>
      <c r="C839" s="4"/>
      <c r="D839" s="4"/>
      <c r="E839" s="4"/>
      <c r="F839" s="4"/>
      <c r="G839" s="4"/>
      <c r="H839" s="4"/>
      <c r="I839" s="4"/>
      <c r="J839" s="4"/>
    </row>
    <row r="840" spans="1:10" x14ac:dyDescent="0.25">
      <c r="A840" s="1"/>
      <c r="B840" s="1"/>
      <c r="C840" s="4"/>
      <c r="D840" s="4"/>
      <c r="E840" s="4"/>
      <c r="F840" s="4"/>
      <c r="G840" s="4"/>
      <c r="H840" s="4"/>
      <c r="I840" s="4"/>
      <c r="J840" s="4"/>
    </row>
    <row r="841" spans="1:10" x14ac:dyDescent="0.25">
      <c r="A841" s="1"/>
      <c r="B841" s="1"/>
      <c r="C841" s="4"/>
      <c r="D841" s="4"/>
      <c r="E841" s="4"/>
      <c r="F841" s="4"/>
      <c r="G841" s="4"/>
      <c r="H841" s="4"/>
      <c r="I841" s="4"/>
      <c r="J841" s="4"/>
    </row>
    <row r="842" spans="1:10" x14ac:dyDescent="0.25">
      <c r="A842" s="1"/>
      <c r="B842" s="1"/>
      <c r="C842" s="4"/>
      <c r="D842" s="4"/>
      <c r="E842" s="4"/>
      <c r="F842" s="4"/>
      <c r="G842" s="4"/>
      <c r="H842" s="4"/>
      <c r="I842" s="4"/>
      <c r="J842" s="4"/>
    </row>
    <row r="843" spans="1:10" x14ac:dyDescent="0.25">
      <c r="A843" s="1"/>
      <c r="B843" s="1"/>
      <c r="C843" s="4"/>
      <c r="D843" s="4"/>
      <c r="E843" s="4"/>
      <c r="F843" s="4"/>
      <c r="G843" s="4"/>
      <c r="H843" s="4"/>
      <c r="I843" s="4"/>
      <c r="J843" s="4"/>
    </row>
    <row r="844" spans="1:10" x14ac:dyDescent="0.25">
      <c r="A844" s="1"/>
      <c r="B844" s="1"/>
      <c r="C844" s="4"/>
      <c r="D844" s="4"/>
      <c r="E844" s="4"/>
      <c r="F844" s="4"/>
      <c r="G844" s="4"/>
      <c r="H844" s="4"/>
      <c r="I844" s="4"/>
      <c r="J844" s="4"/>
    </row>
    <row r="845" spans="1:10" x14ac:dyDescent="0.25">
      <c r="A845" s="1"/>
      <c r="B845" s="1"/>
      <c r="C845" s="4"/>
      <c r="D845" s="4"/>
      <c r="E845" s="4"/>
      <c r="F845" s="4"/>
      <c r="G845" s="4"/>
      <c r="H845" s="4"/>
      <c r="I845" s="4"/>
      <c r="J845" s="4"/>
    </row>
    <row r="846" spans="1:10" x14ac:dyDescent="0.25">
      <c r="A846" s="1"/>
      <c r="B846" s="1"/>
      <c r="C846" s="4"/>
      <c r="D846" s="4"/>
      <c r="E846" s="4"/>
      <c r="F846" s="4"/>
      <c r="G846" s="4"/>
      <c r="H846" s="4"/>
      <c r="I846" s="4"/>
      <c r="J846" s="4"/>
    </row>
    <row r="847" spans="1:10" x14ac:dyDescent="0.25">
      <c r="A847" s="1"/>
      <c r="B847" s="1"/>
      <c r="C847" s="4"/>
      <c r="D847" s="4"/>
      <c r="E847" s="4"/>
      <c r="F847" s="4"/>
      <c r="G847" s="4"/>
      <c r="H847" s="4"/>
      <c r="I847" s="4"/>
      <c r="J847" s="4"/>
    </row>
    <row r="848" spans="1:10" x14ac:dyDescent="0.25">
      <c r="A848" s="1"/>
      <c r="B848" s="1"/>
      <c r="C848" s="4"/>
      <c r="D848" s="4"/>
      <c r="E848" s="4"/>
      <c r="F848" s="4"/>
      <c r="G848" s="4"/>
      <c r="H848" s="4"/>
      <c r="I848" s="4"/>
      <c r="J848" s="4"/>
    </row>
    <row r="849" spans="1:10" x14ac:dyDescent="0.25">
      <c r="A849" s="1"/>
      <c r="B849" s="1"/>
      <c r="C849" s="4"/>
      <c r="D849" s="4"/>
      <c r="E849" s="4"/>
      <c r="F849" s="4"/>
      <c r="G849" s="4"/>
      <c r="H849" s="4"/>
      <c r="I849" s="4"/>
      <c r="J849" s="4"/>
    </row>
    <row r="850" spans="1:10" x14ac:dyDescent="0.25">
      <c r="A850" s="1"/>
      <c r="B850" s="1"/>
      <c r="C850" s="4"/>
      <c r="D850" s="4"/>
      <c r="E850" s="4"/>
      <c r="F850" s="4"/>
      <c r="G850" s="4"/>
      <c r="H850" s="4"/>
      <c r="I850" s="4"/>
      <c r="J850" s="4"/>
    </row>
    <row r="851" spans="1:10" x14ac:dyDescent="0.25">
      <c r="A851" s="1"/>
      <c r="B851" s="1"/>
      <c r="C851" s="4"/>
      <c r="D851" s="4"/>
      <c r="E851" s="4"/>
      <c r="F851" s="4"/>
      <c r="G851" s="4"/>
      <c r="H851" s="4"/>
      <c r="I851" s="4"/>
      <c r="J851" s="4"/>
    </row>
    <row r="852" spans="1:10" x14ac:dyDescent="0.25">
      <c r="A852" s="1"/>
      <c r="B852" s="1"/>
      <c r="C852" s="4"/>
      <c r="D852" s="4"/>
      <c r="E852" s="4"/>
      <c r="F852" s="4"/>
      <c r="G852" s="4"/>
      <c r="H852" s="4"/>
      <c r="I852" s="4"/>
      <c r="J852" s="4"/>
    </row>
    <row r="853" spans="1:10" x14ac:dyDescent="0.25">
      <c r="A853" s="1"/>
      <c r="B853" s="1"/>
      <c r="C853" s="4"/>
      <c r="D853" s="4"/>
      <c r="E853" s="4"/>
      <c r="F853" s="4"/>
      <c r="G853" s="4"/>
      <c r="H853" s="4"/>
      <c r="I853" s="4"/>
      <c r="J853" s="4"/>
    </row>
    <row r="854" spans="1:10" x14ac:dyDescent="0.25">
      <c r="A854" s="1"/>
      <c r="B854" s="1"/>
      <c r="C854" s="4"/>
      <c r="D854" s="4"/>
      <c r="E854" s="4"/>
      <c r="F854" s="4"/>
      <c r="G854" s="4"/>
      <c r="H854" s="4"/>
      <c r="I854" s="4"/>
      <c r="J854" s="4"/>
    </row>
    <row r="855" spans="1:10" x14ac:dyDescent="0.25">
      <c r="A855" s="1"/>
      <c r="B855" s="1"/>
      <c r="C855" s="4"/>
      <c r="D855" s="4"/>
      <c r="E855" s="4"/>
      <c r="F855" s="4"/>
      <c r="G855" s="4"/>
      <c r="H855" s="4"/>
      <c r="I855" s="4"/>
      <c r="J855" s="4"/>
    </row>
    <row r="856" spans="1:10" x14ac:dyDescent="0.25">
      <c r="A856" s="1"/>
      <c r="B856" s="1"/>
      <c r="C856" s="4"/>
      <c r="D856" s="4"/>
      <c r="E856" s="4"/>
      <c r="F856" s="4"/>
      <c r="G856" s="4"/>
      <c r="H856" s="4"/>
      <c r="I856" s="4"/>
      <c r="J856" s="4"/>
    </row>
    <row r="857" spans="1:10" x14ac:dyDescent="0.25">
      <c r="A857" s="1"/>
      <c r="B857" s="1"/>
      <c r="C857" s="4"/>
      <c r="D857" s="4"/>
      <c r="E857" s="4"/>
      <c r="F857" s="4"/>
      <c r="G857" s="4"/>
      <c r="H857" s="4"/>
      <c r="I857" s="4"/>
      <c r="J857" s="4"/>
    </row>
    <row r="858" spans="1:10" x14ac:dyDescent="0.25">
      <c r="A858" s="1"/>
      <c r="B858" s="1"/>
      <c r="C858" s="4"/>
      <c r="D858" s="4"/>
      <c r="E858" s="4"/>
      <c r="F858" s="4"/>
      <c r="G858" s="4"/>
      <c r="H858" s="4"/>
      <c r="I858" s="4"/>
      <c r="J858" s="4"/>
    </row>
    <row r="859" spans="1:10" x14ac:dyDescent="0.25">
      <c r="A859" s="1"/>
      <c r="B859" s="1"/>
      <c r="C859" s="4"/>
      <c r="D859" s="4"/>
      <c r="E859" s="4"/>
      <c r="F859" s="4"/>
      <c r="G859" s="4"/>
      <c r="H859" s="4"/>
      <c r="I859" s="4"/>
      <c r="J859" s="4"/>
    </row>
    <row r="860" spans="1:10" x14ac:dyDescent="0.25">
      <c r="A860" s="1"/>
      <c r="B860" s="1"/>
      <c r="C860" s="4"/>
      <c r="D860" s="4"/>
      <c r="E860" s="4"/>
      <c r="F860" s="4"/>
      <c r="G860" s="4"/>
      <c r="H860" s="4"/>
      <c r="I860" s="4"/>
      <c r="J860" s="4"/>
    </row>
    <row r="861" spans="1:10" x14ac:dyDescent="0.25">
      <c r="A861" s="1"/>
      <c r="B861" s="1"/>
      <c r="C861" s="4"/>
      <c r="D861" s="4"/>
      <c r="E861" s="4"/>
      <c r="F861" s="4"/>
      <c r="G861" s="4"/>
      <c r="H861" s="4"/>
      <c r="I861" s="4"/>
      <c r="J861" s="4"/>
    </row>
    <row r="862" spans="1:10" x14ac:dyDescent="0.25">
      <c r="A862" s="1"/>
      <c r="B862" s="1"/>
      <c r="C862" s="4"/>
      <c r="D862" s="4"/>
      <c r="E862" s="4"/>
      <c r="F862" s="4"/>
      <c r="G862" s="4"/>
      <c r="H862" s="4"/>
      <c r="I862" s="4"/>
      <c r="J862" s="4"/>
    </row>
    <row r="863" spans="1:10" x14ac:dyDescent="0.25">
      <c r="A863" s="1"/>
      <c r="B863" s="1"/>
      <c r="C863" s="4"/>
      <c r="D863" s="4"/>
      <c r="E863" s="4"/>
      <c r="F863" s="4"/>
      <c r="G863" s="4"/>
      <c r="H863" s="4"/>
      <c r="I863" s="4"/>
      <c r="J863" s="4"/>
    </row>
    <row r="864" spans="1:10" x14ac:dyDescent="0.25">
      <c r="A864" s="1"/>
      <c r="B864" s="1"/>
      <c r="C864" s="4"/>
      <c r="D864" s="4"/>
      <c r="E864" s="4"/>
      <c r="F864" s="4"/>
      <c r="G864" s="4"/>
      <c r="H864" s="4"/>
      <c r="I864" s="4"/>
      <c r="J864" s="4"/>
    </row>
    <row r="865" spans="1:10" x14ac:dyDescent="0.25">
      <c r="A865" s="1"/>
      <c r="B865" s="1"/>
      <c r="C865" s="4"/>
      <c r="D865" s="4"/>
      <c r="E865" s="4"/>
      <c r="F865" s="4"/>
      <c r="G865" s="4"/>
      <c r="H865" s="4"/>
      <c r="I865" s="4"/>
      <c r="J865" s="4"/>
    </row>
    <row r="866" spans="1:10" x14ac:dyDescent="0.25">
      <c r="A866" s="1"/>
      <c r="B866" s="1"/>
      <c r="C866" s="4"/>
      <c r="D866" s="4"/>
      <c r="E866" s="4"/>
      <c r="F866" s="4"/>
      <c r="G866" s="4"/>
      <c r="H866" s="4"/>
      <c r="I866" s="4"/>
      <c r="J866" s="4"/>
    </row>
    <row r="867" spans="1:10" x14ac:dyDescent="0.25">
      <c r="A867" s="1"/>
      <c r="B867" s="1"/>
      <c r="C867" s="4"/>
      <c r="D867" s="4"/>
      <c r="E867" s="4"/>
      <c r="F867" s="4"/>
      <c r="G867" s="4"/>
      <c r="H867" s="4"/>
      <c r="I867" s="4"/>
      <c r="J867" s="4"/>
    </row>
    <row r="868" spans="1:10" x14ac:dyDescent="0.25">
      <c r="A868" s="1"/>
      <c r="B868" s="1"/>
      <c r="C868" s="4"/>
      <c r="D868" s="4"/>
      <c r="E868" s="4"/>
      <c r="F868" s="4"/>
      <c r="G868" s="4"/>
      <c r="H868" s="4"/>
      <c r="I868" s="4"/>
      <c r="J868" s="4"/>
    </row>
    <row r="869" spans="1:10" x14ac:dyDescent="0.25">
      <c r="A869" s="1"/>
      <c r="B869" s="1"/>
      <c r="C869" s="4"/>
      <c r="D869" s="4"/>
      <c r="E869" s="4"/>
      <c r="F869" s="4"/>
      <c r="G869" s="4"/>
      <c r="H869" s="4"/>
      <c r="I869" s="4"/>
      <c r="J869" s="4"/>
    </row>
    <row r="870" spans="1:10" x14ac:dyDescent="0.25">
      <c r="A870" s="1"/>
      <c r="B870" s="1"/>
      <c r="C870" s="4"/>
      <c r="D870" s="4"/>
      <c r="E870" s="4"/>
      <c r="F870" s="4"/>
      <c r="G870" s="4"/>
      <c r="H870" s="4"/>
      <c r="I870" s="4"/>
      <c r="J870" s="4"/>
    </row>
    <row r="871" spans="1:10" x14ac:dyDescent="0.25">
      <c r="A871" s="1"/>
      <c r="B871" s="1"/>
      <c r="C871" s="4"/>
      <c r="D871" s="4"/>
      <c r="E871" s="4"/>
      <c r="F871" s="4"/>
      <c r="G871" s="4"/>
      <c r="H871" s="4"/>
      <c r="I871" s="4"/>
      <c r="J871" s="4"/>
    </row>
    <row r="872" spans="1:10" x14ac:dyDescent="0.25">
      <c r="A872" s="1"/>
      <c r="B872" s="1"/>
      <c r="C872" s="4"/>
      <c r="D872" s="4"/>
      <c r="E872" s="4"/>
      <c r="F872" s="4"/>
      <c r="G872" s="4"/>
      <c r="H872" s="4"/>
      <c r="I872" s="4"/>
      <c r="J872" s="4"/>
    </row>
    <row r="873" spans="1:10" x14ac:dyDescent="0.25">
      <c r="A873" s="1"/>
      <c r="B873" s="1"/>
      <c r="C873" s="4"/>
      <c r="D873" s="4"/>
      <c r="E873" s="4"/>
      <c r="F873" s="4"/>
      <c r="G873" s="4"/>
      <c r="H873" s="4"/>
      <c r="I873" s="4"/>
      <c r="J873" s="4"/>
    </row>
    <row r="874" spans="1:10" x14ac:dyDescent="0.25">
      <c r="A874" s="1"/>
      <c r="B874" s="1"/>
      <c r="C874" s="4"/>
      <c r="D874" s="4"/>
      <c r="E874" s="4"/>
      <c r="F874" s="4"/>
      <c r="G874" s="4"/>
      <c r="H874" s="4"/>
      <c r="I874" s="4"/>
      <c r="J874" s="4"/>
    </row>
    <row r="875" spans="1:10" x14ac:dyDescent="0.25">
      <c r="A875" s="1"/>
      <c r="B875" s="1"/>
      <c r="C875" s="4"/>
      <c r="D875" s="4"/>
      <c r="E875" s="4"/>
      <c r="F875" s="4"/>
      <c r="G875" s="4"/>
      <c r="H875" s="4"/>
      <c r="I875" s="4"/>
      <c r="J875" s="4"/>
    </row>
    <row r="876" spans="1:10" x14ac:dyDescent="0.25">
      <c r="A876" s="1"/>
      <c r="B876" s="1"/>
      <c r="C876" s="4"/>
      <c r="D876" s="4"/>
      <c r="E876" s="4"/>
      <c r="F876" s="4"/>
      <c r="G876" s="4"/>
      <c r="H876" s="4"/>
      <c r="I876" s="4"/>
      <c r="J876" s="4"/>
    </row>
    <row r="877" spans="1:10" x14ac:dyDescent="0.25">
      <c r="A877" s="1"/>
      <c r="B877" s="1"/>
      <c r="C877" s="4"/>
      <c r="D877" s="4"/>
      <c r="E877" s="4"/>
      <c r="F877" s="4"/>
      <c r="G877" s="4"/>
      <c r="H877" s="4"/>
      <c r="I877" s="4"/>
      <c r="J877" s="4"/>
    </row>
    <row r="878" spans="1:10" x14ac:dyDescent="0.25">
      <c r="A878" s="1"/>
      <c r="B878" s="1"/>
      <c r="C878" s="4"/>
      <c r="D878" s="4"/>
      <c r="E878" s="4"/>
      <c r="F878" s="4"/>
      <c r="G878" s="4"/>
      <c r="H878" s="4"/>
      <c r="I878" s="4"/>
      <c r="J878" s="4"/>
    </row>
    <row r="879" spans="1:10" x14ac:dyDescent="0.25">
      <c r="A879" s="1"/>
      <c r="B879" s="1"/>
      <c r="C879" s="4"/>
      <c r="D879" s="4"/>
      <c r="E879" s="4"/>
      <c r="F879" s="4"/>
      <c r="G879" s="4"/>
      <c r="H879" s="4"/>
      <c r="I879" s="4"/>
      <c r="J879" s="4"/>
    </row>
    <row r="880" spans="1:10" x14ac:dyDescent="0.25">
      <c r="A880" s="1"/>
      <c r="B880" s="1"/>
      <c r="C880" s="4"/>
      <c r="D880" s="4"/>
      <c r="E880" s="4"/>
      <c r="F880" s="4"/>
      <c r="G880" s="4"/>
      <c r="H880" s="4"/>
      <c r="I880" s="4"/>
      <c r="J880" s="4"/>
    </row>
    <row r="881" spans="1:10" x14ac:dyDescent="0.25">
      <c r="A881" s="1"/>
      <c r="B881" s="1"/>
      <c r="C881" s="4"/>
      <c r="D881" s="4"/>
      <c r="E881" s="4"/>
      <c r="F881" s="4"/>
      <c r="G881" s="4"/>
      <c r="H881" s="4"/>
      <c r="I881" s="4"/>
      <c r="J881" s="4"/>
    </row>
    <row r="882" spans="1:10" x14ac:dyDescent="0.25">
      <c r="A882" s="1"/>
      <c r="B882" s="1"/>
      <c r="C882" s="4"/>
      <c r="D882" s="4"/>
      <c r="E882" s="4"/>
      <c r="F882" s="4"/>
      <c r="G882" s="4"/>
      <c r="H882" s="4"/>
      <c r="I882" s="4"/>
      <c r="J882" s="4"/>
    </row>
    <row r="883" spans="1:10" x14ac:dyDescent="0.25">
      <c r="A883" s="1"/>
      <c r="B883" s="1"/>
      <c r="C883" s="4"/>
      <c r="D883" s="4"/>
      <c r="E883" s="4"/>
      <c r="F883" s="4"/>
      <c r="G883" s="4"/>
      <c r="H883" s="4"/>
      <c r="I883" s="4"/>
      <c r="J883" s="4"/>
    </row>
    <row r="884" spans="1:10" x14ac:dyDescent="0.25">
      <c r="A884" s="1"/>
      <c r="B884" s="1"/>
      <c r="C884" s="4"/>
      <c r="D884" s="4"/>
      <c r="E884" s="4"/>
      <c r="F884" s="4"/>
      <c r="G884" s="4"/>
      <c r="H884" s="4"/>
      <c r="I884" s="4"/>
      <c r="J884" s="4"/>
    </row>
    <row r="885" spans="1:10" x14ac:dyDescent="0.25">
      <c r="A885" s="1"/>
      <c r="B885" s="1"/>
      <c r="C885" s="4"/>
      <c r="D885" s="4"/>
      <c r="E885" s="4"/>
      <c r="F885" s="4"/>
      <c r="G885" s="4"/>
      <c r="H885" s="4"/>
      <c r="I885" s="4"/>
      <c r="J885" s="4"/>
    </row>
    <row r="886" spans="1:10" x14ac:dyDescent="0.25">
      <c r="A886" s="1"/>
      <c r="B886" s="1"/>
      <c r="C886" s="4"/>
      <c r="D886" s="4"/>
      <c r="E886" s="4"/>
      <c r="F886" s="4"/>
      <c r="G886" s="4"/>
      <c r="H886" s="4"/>
      <c r="I886" s="4"/>
      <c r="J886" s="4"/>
    </row>
    <row r="887" spans="1:10" x14ac:dyDescent="0.25">
      <c r="A887" s="1"/>
      <c r="B887" s="1"/>
      <c r="C887" s="4"/>
      <c r="D887" s="4"/>
      <c r="E887" s="4"/>
      <c r="F887" s="4"/>
      <c r="G887" s="4"/>
      <c r="H887" s="4"/>
      <c r="I887" s="4"/>
      <c r="J887" s="4"/>
    </row>
    <row r="888" spans="1:10" x14ac:dyDescent="0.25">
      <c r="A888" s="1"/>
      <c r="B888" s="1"/>
      <c r="C888" s="4"/>
      <c r="D888" s="4"/>
      <c r="E888" s="4"/>
      <c r="F888" s="4"/>
      <c r="G888" s="4"/>
      <c r="H888" s="4"/>
      <c r="I888" s="4"/>
      <c r="J888" s="4"/>
    </row>
    <row r="889" spans="1:10" x14ac:dyDescent="0.25">
      <c r="A889" s="1"/>
      <c r="B889" s="1"/>
      <c r="C889" s="4"/>
      <c r="D889" s="4"/>
      <c r="E889" s="4"/>
      <c r="F889" s="4"/>
      <c r="G889" s="4"/>
      <c r="H889" s="4"/>
      <c r="I889" s="4"/>
      <c r="J889" s="4"/>
    </row>
    <row r="890" spans="1:10" x14ac:dyDescent="0.25">
      <c r="A890" s="1"/>
      <c r="B890" s="1"/>
      <c r="C890" s="4"/>
      <c r="D890" s="4"/>
      <c r="E890" s="4"/>
      <c r="F890" s="4"/>
      <c r="G890" s="4"/>
      <c r="H890" s="4"/>
      <c r="I890" s="4"/>
      <c r="J890" s="4"/>
    </row>
    <row r="891" spans="1:10" x14ac:dyDescent="0.25">
      <c r="A891" s="1"/>
      <c r="B891" s="1"/>
      <c r="C891" s="4"/>
      <c r="D891" s="4"/>
      <c r="E891" s="4"/>
      <c r="F891" s="4"/>
      <c r="G891" s="4"/>
      <c r="H891" s="4"/>
      <c r="I891" s="4"/>
      <c r="J891" s="4"/>
    </row>
    <row r="892" spans="1:10" x14ac:dyDescent="0.25">
      <c r="A892" s="1"/>
      <c r="B892" s="1"/>
      <c r="C892" s="4"/>
      <c r="D892" s="4"/>
      <c r="E892" s="4"/>
      <c r="F892" s="4"/>
      <c r="G892" s="4"/>
      <c r="H892" s="4"/>
      <c r="I892" s="4"/>
      <c r="J892" s="4"/>
    </row>
    <row r="893" spans="1:10" x14ac:dyDescent="0.25">
      <c r="A893" s="1"/>
      <c r="B893" s="1"/>
      <c r="C893" s="4"/>
      <c r="D893" s="4"/>
      <c r="E893" s="4"/>
      <c r="F893" s="4"/>
      <c r="G893" s="4"/>
      <c r="H893" s="4"/>
      <c r="I893" s="4"/>
      <c r="J893" s="4"/>
    </row>
    <row r="894" spans="1:10" x14ac:dyDescent="0.25">
      <c r="A894" s="1"/>
      <c r="B894" s="1"/>
      <c r="C894" s="4"/>
      <c r="D894" s="4"/>
      <c r="E894" s="4"/>
      <c r="F894" s="4"/>
      <c r="G894" s="4"/>
      <c r="H894" s="4"/>
      <c r="I894" s="4"/>
      <c r="J894" s="4"/>
    </row>
    <row r="895" spans="1:10" x14ac:dyDescent="0.25">
      <c r="A895" s="1"/>
      <c r="B895" s="1"/>
      <c r="C895" s="4"/>
      <c r="D895" s="4"/>
      <c r="E895" s="4"/>
      <c r="F895" s="4"/>
      <c r="G895" s="4"/>
      <c r="H895" s="4"/>
      <c r="I895" s="4"/>
      <c r="J895" s="4"/>
    </row>
    <row r="896" spans="1:10" x14ac:dyDescent="0.25">
      <c r="A896" s="1"/>
      <c r="B896" s="1"/>
      <c r="C896" s="4"/>
      <c r="D896" s="4"/>
      <c r="E896" s="4"/>
      <c r="F896" s="4"/>
      <c r="G896" s="4"/>
      <c r="H896" s="4"/>
      <c r="I896" s="4"/>
      <c r="J896" s="4"/>
    </row>
    <row r="897" spans="1:10" x14ac:dyDescent="0.25">
      <c r="A897" s="1"/>
      <c r="B897" s="1"/>
      <c r="C897" s="4"/>
      <c r="D897" s="4"/>
      <c r="E897" s="4"/>
      <c r="F897" s="4"/>
      <c r="G897" s="4"/>
      <c r="H897" s="4"/>
      <c r="I897" s="4"/>
      <c r="J897" s="4"/>
    </row>
    <row r="898" spans="1:10" x14ac:dyDescent="0.25">
      <c r="A898" s="1"/>
      <c r="B898" s="1"/>
      <c r="C898" s="4"/>
      <c r="D898" s="4"/>
      <c r="E898" s="4"/>
      <c r="F898" s="4"/>
      <c r="G898" s="4"/>
      <c r="H898" s="4"/>
      <c r="I898" s="4"/>
      <c r="J898" s="4"/>
    </row>
    <row r="899" spans="1:10" x14ac:dyDescent="0.25">
      <c r="A899" s="1"/>
      <c r="B899" s="1"/>
      <c r="C899" s="4"/>
      <c r="D899" s="4"/>
      <c r="E899" s="4"/>
      <c r="F899" s="4"/>
      <c r="G899" s="4"/>
      <c r="H899" s="4"/>
      <c r="I899" s="4"/>
      <c r="J899" s="4"/>
    </row>
    <row r="900" spans="1:10" x14ac:dyDescent="0.25">
      <c r="A900" s="1"/>
      <c r="B900" s="1"/>
      <c r="C900" s="4"/>
      <c r="D900" s="4"/>
      <c r="E900" s="4"/>
      <c r="F900" s="4"/>
      <c r="G900" s="4"/>
      <c r="H900" s="4"/>
      <c r="I900" s="4"/>
      <c r="J900" s="4"/>
    </row>
    <row r="901" spans="1:10" x14ac:dyDescent="0.25">
      <c r="A901" s="1"/>
      <c r="B901" s="1"/>
      <c r="C901" s="4"/>
      <c r="D901" s="4"/>
      <c r="E901" s="4"/>
      <c r="F901" s="4"/>
      <c r="G901" s="4"/>
      <c r="H901" s="4"/>
      <c r="I901" s="4"/>
      <c r="J901" s="4"/>
    </row>
    <row r="902" spans="1:10" x14ac:dyDescent="0.25">
      <c r="A902" s="1"/>
      <c r="B902" s="1"/>
      <c r="C902" s="4"/>
      <c r="D902" s="4"/>
      <c r="E902" s="4"/>
      <c r="F902" s="4"/>
      <c r="G902" s="4"/>
      <c r="H902" s="4"/>
      <c r="I902" s="4"/>
      <c r="J902" s="4"/>
    </row>
    <row r="903" spans="1:10" x14ac:dyDescent="0.25">
      <c r="A903" s="1"/>
      <c r="B903" s="1"/>
      <c r="C903" s="4"/>
      <c r="D903" s="4"/>
      <c r="E903" s="4"/>
      <c r="F903" s="4"/>
      <c r="G903" s="4"/>
      <c r="H903" s="4"/>
      <c r="I903" s="4"/>
      <c r="J903" s="4"/>
    </row>
    <row r="904" spans="1:10" x14ac:dyDescent="0.25">
      <c r="A904" s="1"/>
      <c r="B904" s="1"/>
      <c r="C904" s="4"/>
      <c r="D904" s="4"/>
      <c r="E904" s="4"/>
      <c r="F904" s="4"/>
      <c r="G904" s="4"/>
      <c r="H904" s="4"/>
      <c r="I904" s="4"/>
      <c r="J904" s="4"/>
    </row>
    <row r="905" spans="1:10" x14ac:dyDescent="0.25">
      <c r="A905" s="1"/>
      <c r="B905" s="1"/>
      <c r="C905" s="4"/>
      <c r="D905" s="4"/>
      <c r="E905" s="4"/>
      <c r="F905" s="4"/>
      <c r="G905" s="4"/>
      <c r="H905" s="4"/>
      <c r="I905" s="4"/>
      <c r="J905" s="4"/>
    </row>
    <row r="906" spans="1:10" x14ac:dyDescent="0.25">
      <c r="A906" s="1"/>
      <c r="B906" s="1"/>
      <c r="C906" s="4"/>
      <c r="D906" s="4"/>
      <c r="E906" s="4"/>
      <c r="F906" s="4"/>
      <c r="G906" s="4"/>
      <c r="H906" s="4"/>
      <c r="I906" s="4"/>
      <c r="J906" s="4"/>
    </row>
    <row r="907" spans="1:10" x14ac:dyDescent="0.25">
      <c r="A907" s="1"/>
      <c r="B907" s="1"/>
      <c r="C907" s="4"/>
      <c r="D907" s="4"/>
      <c r="E907" s="4"/>
      <c r="F907" s="4"/>
      <c r="G907" s="4"/>
      <c r="H907" s="4"/>
      <c r="I907" s="4"/>
      <c r="J907" s="4"/>
    </row>
    <row r="908" spans="1:10" x14ac:dyDescent="0.25">
      <c r="A908" s="1"/>
      <c r="B908" s="1"/>
      <c r="C908" s="4"/>
      <c r="D908" s="4"/>
      <c r="E908" s="4"/>
      <c r="F908" s="4"/>
      <c r="G908" s="4"/>
      <c r="H908" s="4"/>
      <c r="I908" s="4"/>
      <c r="J908" s="4"/>
    </row>
    <row r="909" spans="1:10" x14ac:dyDescent="0.25">
      <c r="A909" s="1"/>
      <c r="B909" s="1"/>
      <c r="C909" s="4"/>
      <c r="D909" s="4"/>
      <c r="E909" s="4"/>
      <c r="F909" s="4"/>
      <c r="G909" s="4"/>
      <c r="H909" s="4"/>
      <c r="I909" s="4"/>
      <c r="J909" s="4"/>
    </row>
    <row r="910" spans="1:10" x14ac:dyDescent="0.25">
      <c r="A910" s="1"/>
      <c r="B910" s="1"/>
      <c r="C910" s="4"/>
      <c r="D910" s="4"/>
      <c r="E910" s="4"/>
      <c r="F910" s="4"/>
      <c r="G910" s="4"/>
      <c r="H910" s="4"/>
      <c r="I910" s="4"/>
      <c r="J910" s="4"/>
    </row>
    <row r="911" spans="1:10" x14ac:dyDescent="0.25">
      <c r="A911" s="1"/>
      <c r="B911" s="1"/>
      <c r="C911" s="4"/>
      <c r="D911" s="4"/>
      <c r="E911" s="4"/>
      <c r="F911" s="4"/>
      <c r="G911" s="4"/>
      <c r="H911" s="4"/>
      <c r="I911" s="4"/>
      <c r="J911" s="4"/>
    </row>
    <row r="912" spans="1:10" x14ac:dyDescent="0.25">
      <c r="A912" s="1"/>
      <c r="B912" s="1"/>
      <c r="C912" s="4"/>
      <c r="D912" s="4"/>
      <c r="E912" s="4"/>
      <c r="F912" s="4"/>
      <c r="G912" s="4"/>
      <c r="H912" s="4"/>
      <c r="I912" s="4"/>
      <c r="J912" s="4"/>
    </row>
    <row r="913" spans="1:10" x14ac:dyDescent="0.25">
      <c r="A913" s="1"/>
      <c r="B913" s="1"/>
      <c r="C913" s="4"/>
      <c r="D913" s="4"/>
      <c r="E913" s="4"/>
      <c r="F913" s="4"/>
      <c r="G913" s="4"/>
      <c r="H913" s="4"/>
      <c r="I913" s="4"/>
      <c r="J913" s="4"/>
    </row>
    <row r="914" spans="1:10" x14ac:dyDescent="0.25">
      <c r="A914" s="1"/>
      <c r="B914" s="1"/>
      <c r="C914" s="4"/>
      <c r="D914" s="4"/>
      <c r="E914" s="4"/>
      <c r="F914" s="4"/>
      <c r="G914" s="4"/>
      <c r="H914" s="4"/>
      <c r="I914" s="4"/>
      <c r="J914" s="4"/>
    </row>
    <row r="915" spans="1:10" x14ac:dyDescent="0.25">
      <c r="A915" s="1"/>
      <c r="B915" s="1"/>
      <c r="C915" s="4"/>
      <c r="D915" s="4"/>
      <c r="E915" s="4"/>
      <c r="F915" s="4"/>
      <c r="G915" s="4"/>
      <c r="H915" s="4"/>
      <c r="I915" s="4"/>
      <c r="J915" s="4"/>
    </row>
    <row r="916" spans="1:10" x14ac:dyDescent="0.25">
      <c r="A916" s="1"/>
      <c r="B916" s="1"/>
      <c r="C916" s="4"/>
      <c r="D916" s="4"/>
      <c r="E916" s="4"/>
      <c r="F916" s="4"/>
      <c r="G916" s="4"/>
      <c r="H916" s="4"/>
      <c r="I916" s="4"/>
      <c r="J916" s="4"/>
    </row>
    <row r="917" spans="1:10" x14ac:dyDescent="0.25">
      <c r="A917" s="1"/>
      <c r="B917" s="1"/>
      <c r="C917" s="4"/>
      <c r="D917" s="4"/>
      <c r="E917" s="4"/>
      <c r="F917" s="4"/>
      <c r="G917" s="4"/>
      <c r="H917" s="4"/>
      <c r="I917" s="4"/>
      <c r="J917" s="4"/>
    </row>
    <row r="918" spans="1:10" x14ac:dyDescent="0.25">
      <c r="A918" s="1"/>
      <c r="B918" s="1"/>
      <c r="C918" s="4"/>
      <c r="D918" s="4"/>
      <c r="E918" s="4"/>
      <c r="F918" s="4"/>
      <c r="G918" s="4"/>
      <c r="H918" s="4"/>
      <c r="I918" s="4"/>
      <c r="J918" s="4"/>
    </row>
    <row r="919" spans="1:10" x14ac:dyDescent="0.25">
      <c r="A919" s="1"/>
      <c r="B919" s="1"/>
      <c r="C919" s="4"/>
      <c r="D919" s="4"/>
      <c r="E919" s="4"/>
      <c r="F919" s="4"/>
      <c r="G919" s="4"/>
      <c r="H919" s="4"/>
      <c r="I919" s="4"/>
      <c r="J919" s="4"/>
    </row>
    <row r="920" spans="1:10" x14ac:dyDescent="0.25">
      <c r="A920" s="1"/>
      <c r="B920" s="1"/>
      <c r="C920" s="4"/>
      <c r="D920" s="4"/>
      <c r="E920" s="4"/>
      <c r="F920" s="4"/>
      <c r="G920" s="4"/>
      <c r="H920" s="4"/>
      <c r="I920" s="4"/>
      <c r="J920" s="4"/>
    </row>
    <row r="921" spans="1:10" x14ac:dyDescent="0.25">
      <c r="A921" s="1"/>
      <c r="B921" s="1"/>
      <c r="C921" s="4"/>
      <c r="D921" s="4"/>
      <c r="E921" s="4"/>
      <c r="F921" s="4"/>
      <c r="G921" s="4"/>
      <c r="H921" s="4"/>
      <c r="I921" s="4"/>
      <c r="J921" s="4"/>
    </row>
    <row r="922" spans="1:10" x14ac:dyDescent="0.25">
      <c r="A922" s="1"/>
      <c r="B922" s="1"/>
      <c r="C922" s="4"/>
      <c r="D922" s="4"/>
      <c r="E922" s="4"/>
      <c r="F922" s="4"/>
      <c r="G922" s="4"/>
      <c r="H922" s="4"/>
      <c r="I922" s="4"/>
      <c r="J922" s="4"/>
    </row>
    <row r="923" spans="1:10" x14ac:dyDescent="0.25">
      <c r="A923" s="1"/>
      <c r="B923" s="1"/>
      <c r="C923" s="4"/>
      <c r="D923" s="4"/>
      <c r="E923" s="4"/>
      <c r="F923" s="4"/>
      <c r="G923" s="4"/>
      <c r="H923" s="4"/>
      <c r="I923" s="4"/>
      <c r="J923" s="4"/>
    </row>
    <row r="924" spans="1:10" x14ac:dyDescent="0.25">
      <c r="A924" s="1"/>
      <c r="B924" s="1"/>
      <c r="C924" s="4"/>
      <c r="D924" s="4"/>
      <c r="E924" s="4"/>
      <c r="F924" s="4"/>
      <c r="G924" s="4"/>
      <c r="H924" s="4"/>
      <c r="I924" s="4"/>
      <c r="J924" s="4"/>
    </row>
    <row r="925" spans="1:10" x14ac:dyDescent="0.25">
      <c r="A925" s="1"/>
      <c r="B925" s="1"/>
      <c r="C925" s="4"/>
      <c r="D925" s="4"/>
      <c r="E925" s="4"/>
      <c r="F925" s="4"/>
      <c r="G925" s="4"/>
      <c r="H925" s="4"/>
      <c r="I925" s="4"/>
      <c r="J925" s="4"/>
    </row>
    <row r="926" spans="1:10" x14ac:dyDescent="0.25">
      <c r="A926" s="1"/>
      <c r="B926" s="1"/>
      <c r="C926" s="4"/>
      <c r="D926" s="4"/>
      <c r="E926" s="4"/>
      <c r="F926" s="4"/>
      <c r="G926" s="4"/>
      <c r="H926" s="4"/>
      <c r="I926" s="4"/>
      <c r="J926" s="4"/>
    </row>
    <row r="927" spans="1:10" x14ac:dyDescent="0.25">
      <c r="A927" s="1"/>
      <c r="B927" s="1"/>
      <c r="C927" s="4"/>
      <c r="D927" s="4"/>
      <c r="E927" s="4"/>
      <c r="F927" s="4"/>
      <c r="G927" s="4"/>
      <c r="H927" s="4"/>
      <c r="I927" s="4"/>
      <c r="J927" s="4"/>
    </row>
    <row r="928" spans="1:10" x14ac:dyDescent="0.25">
      <c r="A928" s="1"/>
      <c r="B928" s="1"/>
      <c r="C928" s="4"/>
      <c r="D928" s="4"/>
      <c r="E928" s="4"/>
      <c r="F928" s="4"/>
      <c r="G928" s="4"/>
      <c r="H928" s="4"/>
      <c r="I928" s="4"/>
      <c r="J928" s="4"/>
    </row>
    <row r="929" spans="1:10" x14ac:dyDescent="0.25">
      <c r="A929" s="1"/>
      <c r="B929" s="1"/>
      <c r="C929" s="4"/>
      <c r="D929" s="4"/>
      <c r="E929" s="4"/>
      <c r="F929" s="4"/>
      <c r="G929" s="4"/>
      <c r="H929" s="4"/>
      <c r="I929" s="4"/>
      <c r="J929" s="4"/>
    </row>
    <row r="930" spans="1:10" x14ac:dyDescent="0.25">
      <c r="A930" s="1"/>
      <c r="B930" s="1"/>
      <c r="C930" s="4"/>
      <c r="D930" s="4"/>
      <c r="E930" s="4"/>
      <c r="F930" s="4"/>
      <c r="G930" s="4"/>
      <c r="H930" s="4"/>
      <c r="I930" s="4"/>
      <c r="J930" s="4"/>
    </row>
    <row r="931" spans="1:10" x14ac:dyDescent="0.25">
      <c r="A931" s="1"/>
      <c r="B931" s="1"/>
      <c r="C931" s="4"/>
      <c r="D931" s="4"/>
      <c r="E931" s="4"/>
      <c r="F931" s="4"/>
      <c r="G931" s="4"/>
      <c r="H931" s="4"/>
      <c r="I931" s="4"/>
      <c r="J931" s="4"/>
    </row>
    <row r="932" spans="1:10" x14ac:dyDescent="0.25">
      <c r="A932" s="1"/>
      <c r="B932" s="1"/>
      <c r="C932" s="4"/>
      <c r="D932" s="4"/>
      <c r="E932" s="4"/>
      <c r="F932" s="4"/>
      <c r="G932" s="4"/>
      <c r="H932" s="4"/>
      <c r="I932" s="4"/>
      <c r="J932" s="4"/>
    </row>
    <row r="933" spans="1:10" x14ac:dyDescent="0.25">
      <c r="A933" s="1"/>
      <c r="B933" s="1"/>
      <c r="C933" s="4"/>
      <c r="D933" s="4"/>
      <c r="E933" s="4"/>
      <c r="F933" s="4"/>
      <c r="G933" s="4"/>
      <c r="H933" s="4"/>
      <c r="I933" s="4"/>
      <c r="J933" s="4"/>
    </row>
    <row r="934" spans="1:10" x14ac:dyDescent="0.25">
      <c r="A934" s="1"/>
      <c r="B934" s="1"/>
      <c r="C934" s="4"/>
      <c r="D934" s="4"/>
      <c r="E934" s="4"/>
      <c r="F934" s="4"/>
      <c r="G934" s="4"/>
      <c r="H934" s="4"/>
      <c r="I934" s="4"/>
      <c r="J934" s="4"/>
    </row>
    <row r="935" spans="1:10" x14ac:dyDescent="0.25">
      <c r="A935" s="1"/>
      <c r="B935" s="1"/>
      <c r="C935" s="4"/>
      <c r="D935" s="4"/>
      <c r="E935" s="4"/>
      <c r="F935" s="4"/>
      <c r="G935" s="4"/>
      <c r="H935" s="4"/>
      <c r="I935" s="4"/>
      <c r="J935" s="4"/>
    </row>
    <row r="936" spans="1:10" x14ac:dyDescent="0.25">
      <c r="A936" s="1"/>
      <c r="B936" s="1"/>
      <c r="C936" s="4"/>
      <c r="D936" s="4"/>
      <c r="E936" s="4"/>
      <c r="F936" s="4"/>
      <c r="G936" s="4"/>
      <c r="H936" s="4"/>
      <c r="I936" s="4"/>
      <c r="J936" s="4"/>
    </row>
    <row r="937" spans="1:10" x14ac:dyDescent="0.25">
      <c r="A937" s="1"/>
      <c r="B937" s="1"/>
      <c r="C937" s="4"/>
      <c r="D937" s="4"/>
      <c r="E937" s="4"/>
      <c r="F937" s="4"/>
      <c r="G937" s="4"/>
      <c r="H937" s="4"/>
      <c r="I937" s="4"/>
      <c r="J937" s="4"/>
    </row>
    <row r="938" spans="1:10" x14ac:dyDescent="0.25">
      <c r="A938" s="1"/>
      <c r="B938" s="1"/>
      <c r="C938" s="4"/>
      <c r="D938" s="4"/>
      <c r="E938" s="4"/>
      <c r="F938" s="4"/>
      <c r="G938" s="4"/>
      <c r="H938" s="4"/>
      <c r="I938" s="4"/>
      <c r="J938" s="4"/>
    </row>
    <row r="939" spans="1:10" x14ac:dyDescent="0.25">
      <c r="A939" s="1"/>
      <c r="B939" s="1"/>
      <c r="C939" s="4"/>
      <c r="D939" s="4"/>
      <c r="E939" s="4"/>
      <c r="F939" s="4"/>
      <c r="G939" s="4"/>
      <c r="H939" s="4"/>
      <c r="I939" s="4"/>
      <c r="J939" s="4"/>
    </row>
    <row r="940" spans="1:10" x14ac:dyDescent="0.25">
      <c r="A940" s="1"/>
      <c r="B940" s="1"/>
      <c r="C940" s="4"/>
      <c r="D940" s="4"/>
      <c r="E940" s="4"/>
      <c r="F940" s="4"/>
      <c r="G940" s="4"/>
      <c r="H940" s="4"/>
      <c r="I940" s="4"/>
      <c r="J940" s="4"/>
    </row>
    <row r="941" spans="1:10" x14ac:dyDescent="0.25">
      <c r="A941" s="1"/>
      <c r="B941" s="1"/>
      <c r="C941" s="4"/>
      <c r="D941" s="4"/>
      <c r="E941" s="4"/>
      <c r="F941" s="4"/>
      <c r="G941" s="4"/>
      <c r="H941" s="4"/>
      <c r="I941" s="4"/>
      <c r="J941" s="4"/>
    </row>
    <row r="942" spans="1:10" x14ac:dyDescent="0.25">
      <c r="A942" s="1"/>
      <c r="B942" s="1"/>
      <c r="C942" s="4"/>
      <c r="D942" s="4"/>
      <c r="E942" s="4"/>
      <c r="F942" s="4"/>
      <c r="G942" s="4"/>
      <c r="H942" s="4"/>
      <c r="I942" s="4"/>
      <c r="J942" s="4"/>
    </row>
    <row r="943" spans="1:10" x14ac:dyDescent="0.25">
      <c r="A943" s="1"/>
      <c r="B943" s="1"/>
      <c r="C943" s="4"/>
      <c r="D943" s="4"/>
      <c r="E943" s="4"/>
      <c r="F943" s="4"/>
      <c r="G943" s="4"/>
      <c r="H943" s="4"/>
      <c r="I943" s="4"/>
      <c r="J943" s="4"/>
    </row>
    <row r="944" spans="1:10" x14ac:dyDescent="0.25">
      <c r="A944" s="1"/>
      <c r="B944" s="1"/>
      <c r="C944" s="4"/>
      <c r="D944" s="4"/>
      <c r="E944" s="4"/>
      <c r="F944" s="4"/>
      <c r="G944" s="4"/>
      <c r="H944" s="4"/>
      <c r="I944" s="4"/>
      <c r="J944" s="4"/>
    </row>
    <row r="945" spans="1:10" x14ac:dyDescent="0.25">
      <c r="A945" s="1"/>
      <c r="B945" s="1"/>
      <c r="C945" s="4"/>
      <c r="D945" s="4"/>
      <c r="E945" s="4"/>
      <c r="F945" s="4"/>
      <c r="G945" s="4"/>
      <c r="H945" s="4"/>
      <c r="I945" s="4"/>
      <c r="J945" s="4"/>
    </row>
    <row r="946" spans="1:10" x14ac:dyDescent="0.25">
      <c r="A946" s="1"/>
      <c r="B946" s="1"/>
      <c r="C946" s="4"/>
      <c r="D946" s="4"/>
      <c r="E946" s="4"/>
      <c r="F946" s="4"/>
      <c r="G946" s="4"/>
      <c r="H946" s="4"/>
      <c r="I946" s="4"/>
      <c r="J946" s="4"/>
    </row>
    <row r="947" spans="1:10" x14ac:dyDescent="0.25">
      <c r="A947" s="1"/>
      <c r="B947" s="1"/>
      <c r="C947" s="4"/>
      <c r="D947" s="4"/>
      <c r="E947" s="4"/>
      <c r="F947" s="4"/>
      <c r="G947" s="4"/>
      <c r="H947" s="4"/>
      <c r="I947" s="4"/>
      <c r="J947" s="4"/>
    </row>
    <row r="948" spans="1:10" x14ac:dyDescent="0.25">
      <c r="A948" s="1"/>
      <c r="B948" s="1"/>
      <c r="C948" s="4"/>
      <c r="D948" s="4"/>
      <c r="E948" s="4"/>
      <c r="F948" s="4"/>
      <c r="G948" s="4"/>
      <c r="H948" s="4"/>
      <c r="I948" s="4"/>
      <c r="J948" s="4"/>
    </row>
    <row r="949" spans="1:10" x14ac:dyDescent="0.25">
      <c r="A949" s="1"/>
      <c r="B949" s="1"/>
      <c r="C949" s="4"/>
      <c r="D949" s="4"/>
      <c r="E949" s="4"/>
      <c r="F949" s="4"/>
      <c r="G949" s="4"/>
      <c r="H949" s="4"/>
      <c r="I949" s="4"/>
      <c r="J949" s="4"/>
    </row>
    <row r="950" spans="1:10" x14ac:dyDescent="0.25">
      <c r="A950" s="1"/>
      <c r="B950" s="1"/>
      <c r="C950" s="4"/>
      <c r="D950" s="4"/>
      <c r="E950" s="4"/>
      <c r="F950" s="4"/>
      <c r="G950" s="4"/>
      <c r="H950" s="4"/>
      <c r="I950" s="4"/>
      <c r="J950" s="4"/>
    </row>
    <row r="951" spans="1:10" x14ac:dyDescent="0.25">
      <c r="A951" s="1"/>
      <c r="B951" s="1"/>
      <c r="C951" s="4"/>
      <c r="D951" s="4"/>
      <c r="E951" s="4"/>
      <c r="F951" s="4"/>
      <c r="G951" s="4"/>
      <c r="H951" s="4"/>
      <c r="I951" s="4"/>
      <c r="J951" s="4"/>
    </row>
    <row r="952" spans="1:10" x14ac:dyDescent="0.25">
      <c r="A952" s="1"/>
      <c r="B952" s="1"/>
      <c r="C952" s="4"/>
      <c r="D952" s="4"/>
      <c r="E952" s="4"/>
      <c r="F952" s="4"/>
      <c r="G952" s="4"/>
      <c r="H952" s="4"/>
      <c r="I952" s="4"/>
      <c r="J952" s="4"/>
    </row>
    <row r="953" spans="1:10" x14ac:dyDescent="0.25">
      <c r="A953" s="1"/>
      <c r="B953" s="1"/>
      <c r="C953" s="4"/>
      <c r="D953" s="4"/>
      <c r="E953" s="4"/>
      <c r="F953" s="4"/>
      <c r="G953" s="4"/>
      <c r="H953" s="4"/>
      <c r="I953" s="4"/>
      <c r="J953" s="4"/>
    </row>
    <row r="954" spans="1:10" x14ac:dyDescent="0.25">
      <c r="A954" s="1"/>
      <c r="B954" s="1"/>
      <c r="C954" s="4"/>
      <c r="D954" s="4"/>
      <c r="E954" s="4"/>
      <c r="F954" s="4"/>
      <c r="G954" s="4"/>
      <c r="H954" s="4"/>
      <c r="I954" s="4"/>
      <c r="J954" s="4"/>
    </row>
    <row r="955" spans="1:10" x14ac:dyDescent="0.25">
      <c r="A955" s="1"/>
      <c r="B955" s="1"/>
      <c r="C955" s="4"/>
      <c r="D955" s="4"/>
      <c r="E955" s="4"/>
      <c r="F955" s="4"/>
      <c r="G955" s="4"/>
      <c r="H955" s="4"/>
      <c r="I955" s="4"/>
      <c r="J955" s="4"/>
    </row>
    <row r="956" spans="1:10" x14ac:dyDescent="0.25">
      <c r="A956" s="1"/>
      <c r="B956" s="1"/>
      <c r="C956" s="4"/>
      <c r="D956" s="4"/>
      <c r="E956" s="4"/>
      <c r="F956" s="4"/>
      <c r="G956" s="4"/>
      <c r="H956" s="4"/>
      <c r="I956" s="4"/>
      <c r="J956" s="4"/>
    </row>
    <row r="957" spans="1:10" x14ac:dyDescent="0.25">
      <c r="A957" s="1"/>
      <c r="B957" s="1"/>
      <c r="C957" s="4"/>
      <c r="D957" s="4"/>
      <c r="E957" s="4"/>
      <c r="F957" s="4"/>
      <c r="G957" s="4"/>
      <c r="H957" s="4"/>
      <c r="I957" s="4"/>
      <c r="J957" s="4"/>
    </row>
    <row r="958" spans="1:10" x14ac:dyDescent="0.25">
      <c r="A958" s="1"/>
      <c r="B958" s="1"/>
      <c r="C958" s="4"/>
      <c r="D958" s="4"/>
      <c r="E958" s="4"/>
      <c r="F958" s="4"/>
      <c r="G958" s="4"/>
      <c r="H958" s="4"/>
      <c r="I958" s="4"/>
      <c r="J958" s="4"/>
    </row>
    <row r="959" spans="1:10" x14ac:dyDescent="0.25">
      <c r="A959" s="1"/>
      <c r="B959" s="1"/>
      <c r="C959" s="4"/>
      <c r="D959" s="4"/>
      <c r="E959" s="4"/>
      <c r="F959" s="4"/>
      <c r="G959" s="4"/>
      <c r="H959" s="4"/>
      <c r="I959" s="4"/>
      <c r="J959" s="4"/>
    </row>
    <row r="960" spans="1:10" x14ac:dyDescent="0.25">
      <c r="A960" s="1"/>
      <c r="B960" s="1"/>
      <c r="C960" s="4"/>
      <c r="D960" s="4"/>
      <c r="E960" s="4"/>
      <c r="F960" s="4"/>
      <c r="G960" s="4"/>
      <c r="H960" s="4"/>
      <c r="I960" s="4"/>
      <c r="J960" s="4"/>
    </row>
    <row r="961" spans="1:10" x14ac:dyDescent="0.25">
      <c r="A961" s="1"/>
      <c r="B961" s="1"/>
      <c r="C961" s="4"/>
      <c r="D961" s="4"/>
      <c r="E961" s="4"/>
      <c r="F961" s="4"/>
      <c r="G961" s="4"/>
      <c r="H961" s="4"/>
      <c r="I961" s="4"/>
      <c r="J961" s="4"/>
    </row>
    <row r="962" spans="1:10" x14ac:dyDescent="0.25">
      <c r="A962" s="1"/>
      <c r="B962" s="1"/>
      <c r="C962" s="4"/>
      <c r="D962" s="4"/>
      <c r="E962" s="4"/>
      <c r="F962" s="4"/>
      <c r="G962" s="4"/>
      <c r="H962" s="4"/>
      <c r="I962" s="4"/>
      <c r="J962" s="4"/>
    </row>
    <row r="963" spans="1:10" x14ac:dyDescent="0.25">
      <c r="A963" s="1"/>
      <c r="B963" s="1"/>
      <c r="C963" s="4"/>
      <c r="D963" s="4"/>
      <c r="E963" s="4"/>
      <c r="F963" s="4"/>
      <c r="G963" s="4"/>
      <c r="H963" s="4"/>
      <c r="I963" s="4"/>
      <c r="J963" s="4"/>
    </row>
    <row r="964" spans="1:10" x14ac:dyDescent="0.25">
      <c r="A964" s="1"/>
      <c r="B964" s="1"/>
      <c r="C964" s="4"/>
      <c r="D964" s="4"/>
      <c r="E964" s="4"/>
      <c r="F964" s="4"/>
      <c r="G964" s="4"/>
      <c r="H964" s="4"/>
      <c r="I964" s="4"/>
      <c r="J964" s="4"/>
    </row>
    <row r="965" spans="1:10" x14ac:dyDescent="0.25">
      <c r="A965" s="1"/>
      <c r="B965" s="1"/>
      <c r="C965" s="4"/>
      <c r="D965" s="4"/>
      <c r="E965" s="4"/>
      <c r="F965" s="4"/>
      <c r="G965" s="4"/>
      <c r="H965" s="4"/>
      <c r="I965" s="4"/>
      <c r="J965" s="4"/>
    </row>
    <row r="966" spans="1:10" x14ac:dyDescent="0.25">
      <c r="A966" s="1"/>
      <c r="B966" s="1"/>
      <c r="C966" s="4"/>
      <c r="D966" s="4"/>
      <c r="E966" s="4"/>
      <c r="F966" s="4"/>
      <c r="G966" s="4"/>
      <c r="H966" s="4"/>
      <c r="I966" s="4"/>
      <c r="J966" s="4"/>
    </row>
    <row r="967" spans="1:10" x14ac:dyDescent="0.25">
      <c r="A967" s="1"/>
      <c r="B967" s="1"/>
      <c r="C967" s="4"/>
      <c r="D967" s="4"/>
      <c r="E967" s="4"/>
      <c r="F967" s="4"/>
      <c r="G967" s="4"/>
      <c r="H967" s="4"/>
      <c r="I967" s="4"/>
      <c r="J967" s="4"/>
    </row>
    <row r="968" spans="1:10" x14ac:dyDescent="0.25">
      <c r="A968" s="1"/>
      <c r="B968" s="1"/>
      <c r="C968" s="4"/>
      <c r="D968" s="4"/>
      <c r="E968" s="4"/>
      <c r="F968" s="4"/>
      <c r="G968" s="4"/>
      <c r="H968" s="4"/>
      <c r="I968" s="4"/>
      <c r="J968" s="4"/>
    </row>
    <row r="969" spans="1:10" x14ac:dyDescent="0.25">
      <c r="A969" s="1"/>
      <c r="B969" s="1"/>
      <c r="C969" s="4"/>
      <c r="D969" s="4"/>
      <c r="E969" s="4"/>
      <c r="F969" s="4"/>
      <c r="G969" s="4"/>
      <c r="H969" s="4"/>
      <c r="I969" s="4"/>
      <c r="J969" s="4"/>
    </row>
    <row r="970" spans="1:10" x14ac:dyDescent="0.25">
      <c r="A970" s="1"/>
      <c r="B970" s="1"/>
      <c r="C970" s="4"/>
      <c r="D970" s="4"/>
      <c r="E970" s="4"/>
      <c r="F970" s="4"/>
      <c r="G970" s="4"/>
      <c r="H970" s="4"/>
      <c r="I970" s="4"/>
      <c r="J970" s="4"/>
    </row>
    <row r="971" spans="1:10" x14ac:dyDescent="0.25">
      <c r="A971" s="1"/>
      <c r="B971" s="1"/>
      <c r="C971" s="4"/>
      <c r="D971" s="4"/>
      <c r="E971" s="4"/>
      <c r="F971" s="4"/>
      <c r="G971" s="4"/>
      <c r="H971" s="4"/>
      <c r="I971" s="4"/>
      <c r="J971" s="4"/>
    </row>
    <row r="972" spans="1:10" x14ac:dyDescent="0.25">
      <c r="A972" s="1"/>
      <c r="B972" s="1"/>
      <c r="C972" s="4"/>
      <c r="D972" s="4"/>
      <c r="E972" s="4"/>
      <c r="F972" s="4"/>
      <c r="G972" s="4"/>
      <c r="H972" s="4"/>
      <c r="I972" s="4"/>
      <c r="J972" s="4"/>
    </row>
    <row r="973" spans="1:10" x14ac:dyDescent="0.25">
      <c r="A973" s="1"/>
      <c r="B973" s="1"/>
      <c r="C973" s="4"/>
      <c r="D973" s="4"/>
      <c r="E973" s="4"/>
      <c r="F973" s="4"/>
      <c r="G973" s="4"/>
      <c r="H973" s="4"/>
      <c r="I973" s="4"/>
      <c r="J973" s="4"/>
    </row>
    <row r="974" spans="1:10" x14ac:dyDescent="0.25">
      <c r="A974" s="1"/>
      <c r="B974" s="1"/>
      <c r="C974" s="4"/>
      <c r="D974" s="4"/>
      <c r="E974" s="4"/>
      <c r="F974" s="4"/>
      <c r="G974" s="4"/>
      <c r="H974" s="4"/>
      <c r="I974" s="4"/>
      <c r="J974" s="4"/>
    </row>
    <row r="975" spans="1:10" x14ac:dyDescent="0.25">
      <c r="A975" s="1"/>
      <c r="B975" s="1"/>
      <c r="C975" s="4"/>
      <c r="D975" s="4"/>
      <c r="E975" s="4"/>
      <c r="F975" s="4"/>
      <c r="G975" s="4"/>
      <c r="H975" s="4"/>
      <c r="I975" s="4"/>
      <c r="J975" s="4"/>
    </row>
    <row r="976" spans="1:10" x14ac:dyDescent="0.25">
      <c r="A976" s="1"/>
      <c r="B976" s="1"/>
      <c r="C976" s="4"/>
      <c r="D976" s="4"/>
      <c r="E976" s="4"/>
      <c r="F976" s="4"/>
      <c r="G976" s="4"/>
      <c r="H976" s="4"/>
      <c r="I976" s="4"/>
      <c r="J976" s="4"/>
    </row>
    <row r="977" spans="1:10" x14ac:dyDescent="0.25">
      <c r="A977" s="1"/>
      <c r="B977" s="1"/>
      <c r="C977" s="4"/>
      <c r="D977" s="4"/>
      <c r="E977" s="4"/>
      <c r="F977" s="4"/>
      <c r="G977" s="4"/>
      <c r="H977" s="4"/>
      <c r="I977" s="4"/>
      <c r="J977" s="4"/>
    </row>
    <row r="978" spans="1:10" x14ac:dyDescent="0.25">
      <c r="A978" s="1"/>
      <c r="B978" s="1"/>
      <c r="C978" s="4"/>
      <c r="D978" s="4"/>
      <c r="E978" s="4"/>
      <c r="F978" s="4"/>
      <c r="G978" s="4"/>
      <c r="H978" s="4"/>
      <c r="I978" s="4"/>
      <c r="J978" s="4"/>
    </row>
    <row r="979" spans="1:10" x14ac:dyDescent="0.25">
      <c r="A979" s="1"/>
      <c r="B979" s="1"/>
      <c r="C979" s="4"/>
      <c r="D979" s="4"/>
      <c r="E979" s="4"/>
      <c r="F979" s="4"/>
      <c r="G979" s="4"/>
      <c r="H979" s="4"/>
      <c r="I979" s="4"/>
      <c r="J979" s="4"/>
    </row>
    <row r="980" spans="1:10" x14ac:dyDescent="0.25">
      <c r="A980" s="1"/>
      <c r="B980" s="1"/>
      <c r="C980" s="4"/>
      <c r="D980" s="4"/>
      <c r="E980" s="4"/>
      <c r="F980" s="4"/>
      <c r="G980" s="4"/>
      <c r="H980" s="4"/>
      <c r="I980" s="4"/>
      <c r="J980" s="4"/>
    </row>
    <row r="981" spans="1:10" x14ac:dyDescent="0.25">
      <c r="A981" s="1"/>
      <c r="B981" s="1"/>
      <c r="C981" s="4"/>
      <c r="D981" s="4"/>
      <c r="E981" s="4"/>
      <c r="F981" s="4"/>
      <c r="G981" s="4"/>
      <c r="H981" s="4"/>
      <c r="I981" s="4"/>
      <c r="J981" s="4"/>
    </row>
    <row r="982" spans="1:10" x14ac:dyDescent="0.25">
      <c r="A982" s="1"/>
      <c r="B982" s="1"/>
      <c r="C982" s="4"/>
      <c r="D982" s="4"/>
      <c r="E982" s="4"/>
      <c r="F982" s="4"/>
      <c r="G982" s="4"/>
      <c r="H982" s="4"/>
      <c r="I982" s="4"/>
      <c r="J982" s="4"/>
    </row>
    <row r="983" spans="1:10" x14ac:dyDescent="0.25">
      <c r="A983" s="1"/>
      <c r="B983" s="1"/>
      <c r="C983" s="4"/>
      <c r="D983" s="4"/>
      <c r="E983" s="4"/>
      <c r="F983" s="4"/>
      <c r="G983" s="4"/>
      <c r="H983" s="4"/>
      <c r="I983" s="4"/>
      <c r="J983" s="4"/>
    </row>
    <row r="984" spans="1:10" x14ac:dyDescent="0.25">
      <c r="A984" s="1"/>
      <c r="B984" s="1"/>
      <c r="C984" s="4"/>
      <c r="D984" s="4"/>
      <c r="E984" s="4"/>
      <c r="F984" s="4"/>
      <c r="G984" s="4"/>
      <c r="H984" s="4"/>
      <c r="I984" s="4"/>
      <c r="J984" s="4"/>
    </row>
    <row r="985" spans="1:10" x14ac:dyDescent="0.25">
      <c r="A985" s="1"/>
      <c r="B985" s="1"/>
      <c r="C985" s="4"/>
      <c r="D985" s="4"/>
      <c r="E985" s="4"/>
      <c r="F985" s="4"/>
      <c r="G985" s="4"/>
      <c r="H985" s="4"/>
      <c r="I985" s="4"/>
      <c r="J985" s="4"/>
    </row>
    <row r="986" spans="1:10" x14ac:dyDescent="0.25">
      <c r="A986" s="1"/>
      <c r="B986" s="1"/>
      <c r="C986" s="4"/>
      <c r="D986" s="4"/>
      <c r="E986" s="4"/>
      <c r="F986" s="4"/>
      <c r="G986" s="4"/>
      <c r="H986" s="4"/>
      <c r="I986" s="4"/>
      <c r="J986" s="4"/>
    </row>
    <row r="987" spans="1:10" x14ac:dyDescent="0.25">
      <c r="A987" s="1"/>
      <c r="B987" s="1"/>
      <c r="C987" s="4"/>
      <c r="D987" s="4"/>
      <c r="E987" s="4"/>
      <c r="F987" s="4"/>
      <c r="G987" s="4"/>
      <c r="H987" s="4"/>
      <c r="I987" s="4"/>
      <c r="J987" s="4"/>
    </row>
    <row r="988" spans="1:10" x14ac:dyDescent="0.25">
      <c r="A988" s="1"/>
      <c r="B988" s="1"/>
      <c r="C988" s="4"/>
      <c r="D988" s="4"/>
      <c r="E988" s="4"/>
      <c r="F988" s="4"/>
      <c r="G988" s="4"/>
      <c r="H988" s="4"/>
      <c r="I988" s="4"/>
      <c r="J988" s="4"/>
    </row>
    <row r="989" spans="1:10" x14ac:dyDescent="0.25">
      <c r="A989" s="1"/>
      <c r="B989" s="1"/>
      <c r="C989" s="4"/>
      <c r="D989" s="4"/>
      <c r="E989" s="4"/>
      <c r="F989" s="4"/>
      <c r="G989" s="4"/>
      <c r="H989" s="4"/>
      <c r="I989" s="4"/>
      <c r="J989" s="4"/>
    </row>
    <row r="990" spans="1:10" x14ac:dyDescent="0.25">
      <c r="A990" s="1"/>
      <c r="B990" s="1"/>
      <c r="C990" s="4"/>
      <c r="D990" s="4"/>
      <c r="E990" s="4"/>
      <c r="F990" s="4"/>
      <c r="G990" s="4"/>
      <c r="H990" s="4"/>
      <c r="I990" s="4"/>
      <c r="J990" s="4"/>
    </row>
    <row r="991" spans="1:10" x14ac:dyDescent="0.25">
      <c r="A991" s="1"/>
      <c r="B991" s="1"/>
      <c r="C991" s="4"/>
      <c r="D991" s="4"/>
      <c r="E991" s="4"/>
      <c r="F991" s="4"/>
      <c r="G991" s="4"/>
      <c r="H991" s="4"/>
      <c r="I991" s="4"/>
      <c r="J991" s="4"/>
    </row>
    <row r="992" spans="1:10" x14ac:dyDescent="0.25">
      <c r="A992" s="1"/>
      <c r="B992" s="1"/>
      <c r="C992" s="4"/>
      <c r="D992" s="4"/>
      <c r="E992" s="4"/>
      <c r="F992" s="4"/>
      <c r="G992" s="4"/>
      <c r="H992" s="4"/>
      <c r="I992" s="4"/>
      <c r="J992" s="4"/>
    </row>
    <row r="993" spans="1:10" x14ac:dyDescent="0.25">
      <c r="A993" s="1"/>
      <c r="B993" s="1"/>
      <c r="C993" s="4"/>
      <c r="D993" s="4"/>
      <c r="E993" s="4"/>
      <c r="F993" s="4"/>
      <c r="G993" s="4"/>
      <c r="H993" s="4"/>
      <c r="I993" s="4"/>
      <c r="J993" s="4"/>
    </row>
    <row r="994" spans="1:10" x14ac:dyDescent="0.25">
      <c r="A994" s="1"/>
      <c r="B994" s="1"/>
      <c r="C994" s="4"/>
      <c r="D994" s="4"/>
      <c r="E994" s="4"/>
      <c r="F994" s="4"/>
      <c r="G994" s="4"/>
      <c r="H994" s="4"/>
      <c r="I994" s="4"/>
      <c r="J994" s="4"/>
    </row>
    <row r="995" spans="1:10" x14ac:dyDescent="0.25">
      <c r="A995" s="1"/>
      <c r="B995" s="1"/>
      <c r="C995" s="4"/>
      <c r="D995" s="4"/>
      <c r="E995" s="4"/>
      <c r="F995" s="4"/>
      <c r="G995" s="4"/>
      <c r="H995" s="4"/>
      <c r="I995" s="4"/>
      <c r="J995" s="4"/>
    </row>
    <row r="996" spans="1:10" x14ac:dyDescent="0.25">
      <c r="A996" s="1"/>
      <c r="B996" s="1"/>
      <c r="C996" s="4"/>
      <c r="D996" s="4"/>
      <c r="E996" s="4"/>
      <c r="F996" s="4"/>
      <c r="G996" s="4"/>
      <c r="H996" s="4"/>
      <c r="I996" s="4"/>
      <c r="J996" s="4"/>
    </row>
    <row r="997" spans="1:10" x14ac:dyDescent="0.25">
      <c r="A997" s="1"/>
      <c r="B997" s="1"/>
      <c r="C997" s="4"/>
      <c r="D997" s="4"/>
      <c r="E997" s="4"/>
      <c r="F997" s="4"/>
      <c r="G997" s="4"/>
      <c r="H997" s="4"/>
      <c r="I997" s="4"/>
      <c r="J997" s="4"/>
    </row>
    <row r="998" spans="1:10" x14ac:dyDescent="0.25">
      <c r="A998" s="1"/>
      <c r="B998" s="1"/>
      <c r="C998" s="4"/>
      <c r="D998" s="4"/>
      <c r="E998" s="4"/>
      <c r="F998" s="4"/>
      <c r="G998" s="4"/>
      <c r="H998" s="4"/>
      <c r="I998" s="4"/>
      <c r="J998" s="4"/>
    </row>
    <row r="999" spans="1:10" x14ac:dyDescent="0.25">
      <c r="A999" s="1"/>
      <c r="B999" s="1"/>
      <c r="C999" s="4"/>
      <c r="D999" s="4"/>
      <c r="E999" s="4"/>
      <c r="F999" s="4"/>
      <c r="G999" s="4"/>
      <c r="H999" s="4"/>
      <c r="I999" s="4"/>
      <c r="J999" s="4"/>
    </row>
    <row r="1000" spans="1:10" x14ac:dyDescent="0.25">
      <c r="A1000" s="1"/>
      <c r="B1000" s="1"/>
      <c r="C1000" s="4"/>
      <c r="D1000" s="4"/>
      <c r="E1000" s="4"/>
      <c r="F1000" s="4"/>
      <c r="G1000" s="4"/>
      <c r="H1000" s="4"/>
      <c r="I1000" s="4"/>
      <c r="J1000" s="4"/>
    </row>
    <row r="1001" spans="1:10" x14ac:dyDescent="0.25">
      <c r="A1001" s="1"/>
      <c r="B1001" s="1"/>
      <c r="C1001" s="4"/>
      <c r="D1001" s="4"/>
      <c r="E1001" s="4"/>
      <c r="F1001" s="4"/>
      <c r="G1001" s="4"/>
      <c r="H1001" s="4"/>
      <c r="I1001" s="4"/>
      <c r="J1001" s="4"/>
    </row>
    <row r="1002" spans="1:10" x14ac:dyDescent="0.25">
      <c r="A1002" s="1"/>
      <c r="B1002" s="1"/>
      <c r="C1002" s="4"/>
      <c r="D1002" s="4"/>
      <c r="E1002" s="4"/>
      <c r="F1002" s="4"/>
      <c r="G1002" s="4"/>
      <c r="H1002" s="4"/>
      <c r="I1002" s="4"/>
      <c r="J1002" s="4"/>
    </row>
    <row r="1003" spans="1:10" x14ac:dyDescent="0.25">
      <c r="A1003" s="1"/>
      <c r="B1003" s="1"/>
      <c r="C1003" s="4"/>
      <c r="D1003" s="4"/>
      <c r="E1003" s="4"/>
      <c r="F1003" s="4"/>
      <c r="G1003" s="4"/>
      <c r="H1003" s="4"/>
      <c r="I1003" s="4"/>
      <c r="J1003" s="4"/>
    </row>
    <row r="1004" spans="1:10" x14ac:dyDescent="0.25">
      <c r="A1004" s="1"/>
      <c r="B1004" s="1"/>
      <c r="C1004" s="4"/>
      <c r="D1004" s="4"/>
      <c r="E1004" s="4"/>
      <c r="F1004" s="4"/>
      <c r="G1004" s="4"/>
      <c r="H1004" s="4"/>
      <c r="I1004" s="4"/>
      <c r="J1004" s="4"/>
    </row>
    <row r="1005" spans="1:10" x14ac:dyDescent="0.25">
      <c r="A1005" s="1"/>
      <c r="B1005" s="1"/>
      <c r="C1005" s="4"/>
      <c r="D1005" s="4"/>
      <c r="E1005" s="4"/>
      <c r="F1005" s="4"/>
      <c r="G1005" s="4"/>
      <c r="H1005" s="4"/>
      <c r="I1005" s="4"/>
      <c r="J1005" s="4"/>
    </row>
    <row r="1006" spans="1:10" x14ac:dyDescent="0.25">
      <c r="A1006" s="1"/>
      <c r="B1006" s="1"/>
      <c r="C1006" s="4"/>
      <c r="D1006" s="4"/>
      <c r="E1006" s="4"/>
      <c r="F1006" s="4"/>
      <c r="G1006" s="4"/>
      <c r="H1006" s="4"/>
      <c r="I1006" s="4"/>
      <c r="J1006" s="4"/>
    </row>
    <row r="1007" spans="1:10" x14ac:dyDescent="0.25">
      <c r="A1007" s="1"/>
      <c r="B1007" s="1"/>
      <c r="C1007" s="4"/>
      <c r="D1007" s="4"/>
      <c r="E1007" s="4"/>
      <c r="F1007" s="4"/>
      <c r="G1007" s="4"/>
      <c r="H1007" s="4"/>
      <c r="I1007" s="4"/>
      <c r="J1007" s="4"/>
    </row>
    <row r="1008" spans="1:10" x14ac:dyDescent="0.25">
      <c r="A1008" s="1"/>
      <c r="B1008" s="1"/>
      <c r="C1008" s="4"/>
      <c r="D1008" s="4"/>
      <c r="E1008" s="4"/>
      <c r="F1008" s="4"/>
      <c r="G1008" s="4"/>
      <c r="H1008" s="4"/>
      <c r="I1008" s="4"/>
      <c r="J1008" s="4"/>
    </row>
    <row r="1009" spans="1:10" x14ac:dyDescent="0.25">
      <c r="A1009" s="1"/>
      <c r="B1009" s="1"/>
      <c r="C1009" s="4"/>
      <c r="D1009" s="4"/>
      <c r="E1009" s="4"/>
      <c r="F1009" s="4"/>
      <c r="G1009" s="4"/>
      <c r="H1009" s="4"/>
      <c r="I1009" s="4"/>
      <c r="J1009" s="4"/>
    </row>
    <row r="1010" spans="1:10" x14ac:dyDescent="0.25">
      <c r="A1010" s="1"/>
      <c r="B1010" s="1"/>
      <c r="C1010" s="4"/>
      <c r="D1010" s="4"/>
      <c r="E1010" s="4"/>
      <c r="F1010" s="4"/>
      <c r="G1010" s="4"/>
      <c r="H1010" s="4"/>
      <c r="I1010" s="4"/>
      <c r="J1010" s="4"/>
    </row>
    <row r="1011" spans="1:10" x14ac:dyDescent="0.25">
      <c r="A1011" s="1"/>
      <c r="B1011" s="1"/>
      <c r="C1011" s="4"/>
      <c r="D1011" s="4"/>
      <c r="E1011" s="4"/>
      <c r="F1011" s="4"/>
      <c r="G1011" s="4"/>
      <c r="H1011" s="4"/>
      <c r="I1011" s="4"/>
      <c r="J1011" s="4"/>
    </row>
    <row r="1012" spans="1:10" x14ac:dyDescent="0.25">
      <c r="A1012" s="1"/>
      <c r="B1012" s="1"/>
      <c r="C1012" s="4"/>
      <c r="D1012" s="4"/>
      <c r="E1012" s="4"/>
      <c r="F1012" s="4"/>
      <c r="G1012" s="4"/>
      <c r="H1012" s="4"/>
      <c r="I1012" s="4"/>
      <c r="J1012" s="4"/>
    </row>
    <row r="1013" spans="1:10" x14ac:dyDescent="0.25">
      <c r="A1013" s="1"/>
      <c r="B1013" s="1"/>
      <c r="C1013" s="4"/>
      <c r="D1013" s="4"/>
      <c r="E1013" s="4"/>
      <c r="F1013" s="4"/>
      <c r="G1013" s="4"/>
      <c r="H1013" s="4"/>
      <c r="I1013" s="4"/>
      <c r="J1013" s="4"/>
    </row>
    <row r="1014" spans="1:10" x14ac:dyDescent="0.25">
      <c r="A1014" s="1"/>
      <c r="B1014" s="1"/>
      <c r="C1014" s="4"/>
      <c r="D1014" s="4"/>
      <c r="E1014" s="4"/>
      <c r="F1014" s="4"/>
      <c r="G1014" s="4"/>
      <c r="H1014" s="4"/>
      <c r="I1014" s="4"/>
      <c r="J1014" s="4"/>
    </row>
    <row r="1015" spans="1:10" x14ac:dyDescent="0.25">
      <c r="A1015" s="1"/>
      <c r="B1015" s="1"/>
      <c r="C1015" s="4"/>
      <c r="D1015" s="4"/>
      <c r="E1015" s="4"/>
      <c r="F1015" s="4"/>
      <c r="G1015" s="4"/>
      <c r="H1015" s="4"/>
      <c r="I1015" s="4"/>
      <c r="J1015" s="4"/>
    </row>
    <row r="1016" spans="1:10" x14ac:dyDescent="0.25">
      <c r="A1016" s="1"/>
      <c r="B1016" s="1"/>
      <c r="C1016" s="4"/>
      <c r="D1016" s="4"/>
      <c r="E1016" s="4"/>
      <c r="F1016" s="4"/>
      <c r="G1016" s="4"/>
      <c r="H1016" s="4"/>
      <c r="I1016" s="4"/>
      <c r="J1016" s="4"/>
    </row>
    <row r="1017" spans="1:10" x14ac:dyDescent="0.25">
      <c r="A1017" s="1"/>
      <c r="B1017" s="1"/>
      <c r="C1017" s="4"/>
      <c r="D1017" s="4"/>
      <c r="E1017" s="4"/>
      <c r="F1017" s="4"/>
      <c r="G1017" s="4"/>
      <c r="H1017" s="4"/>
      <c r="I1017" s="4"/>
      <c r="J1017" s="4"/>
    </row>
    <row r="1018" spans="1:10" x14ac:dyDescent="0.25">
      <c r="A1018" s="1"/>
      <c r="B1018" s="1"/>
      <c r="C1018" s="4"/>
      <c r="D1018" s="4"/>
      <c r="E1018" s="4"/>
      <c r="F1018" s="4"/>
      <c r="G1018" s="4"/>
      <c r="H1018" s="4"/>
      <c r="I1018" s="4"/>
      <c r="J1018" s="4"/>
    </row>
    <row r="1019" spans="1:10" x14ac:dyDescent="0.25">
      <c r="A1019" s="1"/>
      <c r="B1019" s="1"/>
      <c r="C1019" s="4"/>
      <c r="D1019" s="4"/>
      <c r="E1019" s="4"/>
      <c r="F1019" s="4"/>
      <c r="G1019" s="4"/>
      <c r="H1019" s="4"/>
      <c r="I1019" s="4"/>
      <c r="J1019" s="4"/>
    </row>
    <row r="1020" spans="1:10" x14ac:dyDescent="0.25">
      <c r="A1020" s="1"/>
      <c r="B1020" s="1"/>
      <c r="C1020" s="4"/>
      <c r="D1020" s="4"/>
      <c r="E1020" s="4"/>
      <c r="F1020" s="4"/>
      <c r="G1020" s="4"/>
      <c r="H1020" s="4"/>
      <c r="I1020" s="4"/>
      <c r="J1020" s="4"/>
    </row>
    <row r="1021" spans="1:10" x14ac:dyDescent="0.25">
      <c r="A1021" s="1"/>
      <c r="B1021" s="1"/>
      <c r="C1021" s="4"/>
      <c r="D1021" s="4"/>
      <c r="E1021" s="4"/>
      <c r="F1021" s="4"/>
      <c r="G1021" s="4"/>
      <c r="H1021" s="4"/>
      <c r="I1021" s="4"/>
      <c r="J1021" s="4"/>
    </row>
    <row r="1022" spans="1:10" x14ac:dyDescent="0.25">
      <c r="A1022" s="1"/>
      <c r="B1022" s="1"/>
      <c r="C1022" s="4"/>
      <c r="D1022" s="4"/>
      <c r="E1022" s="4"/>
      <c r="F1022" s="4"/>
      <c r="G1022" s="4"/>
      <c r="H1022" s="4"/>
      <c r="I1022" s="4"/>
      <c r="J1022" s="4"/>
    </row>
    <row r="1023" spans="1:10" x14ac:dyDescent="0.25">
      <c r="A1023" s="1"/>
      <c r="B1023" s="1"/>
      <c r="C1023" s="4"/>
      <c r="D1023" s="4"/>
      <c r="E1023" s="4"/>
      <c r="F1023" s="4"/>
      <c r="G1023" s="4"/>
      <c r="H1023" s="4"/>
      <c r="I1023" s="4"/>
      <c r="J1023" s="4"/>
    </row>
    <row r="1024" spans="1:10" x14ac:dyDescent="0.25">
      <c r="A1024" s="1"/>
      <c r="B1024" s="1"/>
      <c r="C1024" s="4"/>
      <c r="D1024" s="4"/>
      <c r="E1024" s="4"/>
      <c r="F1024" s="4"/>
      <c r="G1024" s="4"/>
      <c r="H1024" s="4"/>
      <c r="I1024" s="4"/>
      <c r="J1024" s="4"/>
    </row>
    <row r="1025" spans="1:10" x14ac:dyDescent="0.25">
      <c r="A1025" s="1"/>
      <c r="B1025" s="1"/>
      <c r="C1025" s="4"/>
      <c r="D1025" s="4"/>
      <c r="E1025" s="4"/>
      <c r="F1025" s="4"/>
      <c r="G1025" s="4"/>
      <c r="H1025" s="4"/>
      <c r="I1025" s="4"/>
      <c r="J1025" s="4"/>
    </row>
    <row r="1026" spans="1:10" x14ac:dyDescent="0.25">
      <c r="A1026" s="1"/>
      <c r="B1026" s="1"/>
      <c r="C1026" s="4"/>
      <c r="D1026" s="4"/>
      <c r="E1026" s="4"/>
      <c r="F1026" s="4"/>
      <c r="G1026" s="4"/>
      <c r="H1026" s="4"/>
      <c r="I1026" s="4"/>
      <c r="J1026" s="4"/>
    </row>
    <row r="1027" spans="1:10" x14ac:dyDescent="0.25">
      <c r="A1027" s="1"/>
      <c r="B1027" s="1"/>
      <c r="C1027" s="4"/>
      <c r="D1027" s="4"/>
      <c r="E1027" s="4"/>
      <c r="F1027" s="4"/>
      <c r="G1027" s="4"/>
      <c r="H1027" s="4"/>
      <c r="I1027" s="4"/>
      <c r="J1027" s="4"/>
    </row>
    <row r="1028" spans="1:10" x14ac:dyDescent="0.25">
      <c r="A1028" s="1"/>
      <c r="B1028" s="1"/>
      <c r="C1028" s="4"/>
      <c r="D1028" s="4"/>
      <c r="E1028" s="4"/>
      <c r="F1028" s="4"/>
      <c r="G1028" s="4"/>
      <c r="H1028" s="4"/>
      <c r="I1028" s="4"/>
      <c r="J1028" s="4"/>
    </row>
    <row r="1029" spans="1:10" x14ac:dyDescent="0.25">
      <c r="A1029" s="1"/>
      <c r="B1029" s="1"/>
      <c r="C1029" s="4"/>
      <c r="D1029" s="4"/>
      <c r="E1029" s="4"/>
      <c r="F1029" s="4"/>
      <c r="G1029" s="4"/>
      <c r="H1029" s="4"/>
      <c r="I1029" s="4"/>
      <c r="J1029" s="4"/>
    </row>
    <row r="1030" spans="1:10" x14ac:dyDescent="0.25">
      <c r="A1030" s="1"/>
      <c r="B1030" s="1"/>
      <c r="C1030" s="4"/>
      <c r="D1030" s="4"/>
      <c r="E1030" s="4"/>
      <c r="F1030" s="4"/>
      <c r="G1030" s="4"/>
      <c r="H1030" s="4"/>
      <c r="I1030" s="4"/>
      <c r="J1030" s="4"/>
    </row>
    <row r="1031" spans="1:10" x14ac:dyDescent="0.25">
      <c r="A1031" s="1"/>
      <c r="B1031" s="1"/>
      <c r="C1031" s="4"/>
      <c r="D1031" s="4"/>
      <c r="E1031" s="4"/>
      <c r="F1031" s="4"/>
      <c r="G1031" s="4"/>
      <c r="H1031" s="4"/>
      <c r="I1031" s="4"/>
      <c r="J1031" s="4"/>
    </row>
    <row r="1032" spans="1:10" x14ac:dyDescent="0.25">
      <c r="A1032" s="1"/>
      <c r="B1032" s="1"/>
      <c r="C1032" s="4"/>
      <c r="D1032" s="4"/>
      <c r="E1032" s="4"/>
      <c r="F1032" s="4"/>
      <c r="G1032" s="4"/>
      <c r="H1032" s="4"/>
      <c r="I1032" s="4"/>
      <c r="J1032" s="4"/>
    </row>
    <row r="1033" spans="1:10" x14ac:dyDescent="0.25">
      <c r="A1033" s="1"/>
      <c r="B1033" s="1"/>
      <c r="C1033" s="4"/>
      <c r="D1033" s="4"/>
      <c r="E1033" s="4"/>
      <c r="F1033" s="4"/>
      <c r="G1033" s="4"/>
      <c r="H1033" s="4"/>
      <c r="I1033" s="4"/>
      <c r="J1033" s="4"/>
    </row>
    <row r="1034" spans="1:10" x14ac:dyDescent="0.25">
      <c r="A1034" s="1"/>
      <c r="B1034" s="1"/>
      <c r="C1034" s="4"/>
      <c r="D1034" s="4"/>
      <c r="E1034" s="4"/>
      <c r="F1034" s="4"/>
      <c r="G1034" s="4"/>
      <c r="H1034" s="4"/>
      <c r="I1034" s="4"/>
      <c r="J1034" s="4"/>
    </row>
    <row r="1035" spans="1:10" x14ac:dyDescent="0.25">
      <c r="A1035" s="1"/>
      <c r="B1035" s="1"/>
      <c r="C1035" s="4"/>
      <c r="D1035" s="4"/>
      <c r="E1035" s="4"/>
      <c r="F1035" s="4"/>
      <c r="G1035" s="4"/>
      <c r="H1035" s="4"/>
      <c r="I1035" s="4"/>
      <c r="J1035" s="4"/>
    </row>
    <row r="1036" spans="1:10" x14ac:dyDescent="0.25">
      <c r="A1036" s="1"/>
      <c r="B1036" s="1"/>
      <c r="C1036" s="4"/>
      <c r="D1036" s="4"/>
      <c r="E1036" s="4"/>
      <c r="F1036" s="4"/>
      <c r="G1036" s="4"/>
      <c r="H1036" s="4"/>
      <c r="I1036" s="4"/>
      <c r="J1036" s="4"/>
    </row>
    <row r="1037" spans="1:10" x14ac:dyDescent="0.25">
      <c r="A1037" s="1"/>
      <c r="B1037" s="1"/>
      <c r="C1037" s="4"/>
      <c r="D1037" s="4"/>
      <c r="E1037" s="4"/>
      <c r="F1037" s="4"/>
      <c r="G1037" s="4"/>
      <c r="H1037" s="4"/>
      <c r="I1037" s="4"/>
      <c r="J1037" s="4"/>
    </row>
    <row r="1038" spans="1:10" x14ac:dyDescent="0.25">
      <c r="A1038" s="1"/>
      <c r="B1038" s="1"/>
      <c r="C1038" s="4"/>
      <c r="D1038" s="4"/>
      <c r="E1038" s="4"/>
      <c r="F1038" s="4"/>
      <c r="G1038" s="4"/>
      <c r="H1038" s="4"/>
      <c r="I1038" s="4"/>
      <c r="J1038" s="4"/>
    </row>
    <row r="1039" spans="1:10" x14ac:dyDescent="0.25">
      <c r="A1039" s="1"/>
      <c r="B1039" s="1"/>
      <c r="C1039" s="4"/>
      <c r="D1039" s="4"/>
      <c r="E1039" s="4"/>
      <c r="F1039" s="4"/>
      <c r="G1039" s="4"/>
      <c r="H1039" s="4"/>
      <c r="I1039" s="4"/>
      <c r="J1039" s="4"/>
    </row>
    <row r="1040" spans="1:10" x14ac:dyDescent="0.25">
      <c r="A1040" s="1"/>
      <c r="B1040" s="1"/>
      <c r="C1040" s="4"/>
      <c r="D1040" s="4"/>
      <c r="E1040" s="4"/>
      <c r="F1040" s="4"/>
      <c r="G1040" s="4"/>
      <c r="H1040" s="4"/>
      <c r="I1040" s="4"/>
      <c r="J1040" s="4"/>
    </row>
    <row r="1041" spans="1:10" x14ac:dyDescent="0.25">
      <c r="A1041" s="1"/>
      <c r="B1041" s="1"/>
      <c r="C1041" s="4"/>
      <c r="D1041" s="4"/>
      <c r="E1041" s="4"/>
      <c r="F1041" s="4"/>
      <c r="G1041" s="4"/>
      <c r="H1041" s="4"/>
      <c r="I1041" s="4"/>
      <c r="J1041" s="4"/>
    </row>
    <row r="1042" spans="1:10" x14ac:dyDescent="0.25">
      <c r="A1042" s="1"/>
      <c r="B1042" s="1"/>
      <c r="C1042" s="4"/>
      <c r="D1042" s="4"/>
      <c r="E1042" s="4"/>
      <c r="F1042" s="4"/>
      <c r="G1042" s="4"/>
      <c r="H1042" s="4"/>
      <c r="I1042" s="4"/>
      <c r="J1042" s="4"/>
    </row>
    <row r="1043" spans="1:10" x14ac:dyDescent="0.25">
      <c r="A1043" s="1"/>
      <c r="B1043" s="1"/>
      <c r="C1043" s="4"/>
      <c r="D1043" s="4"/>
      <c r="E1043" s="4"/>
      <c r="F1043" s="4"/>
      <c r="G1043" s="4"/>
      <c r="H1043" s="4"/>
      <c r="I1043" s="4"/>
      <c r="J1043" s="4"/>
    </row>
    <row r="1044" spans="1:10" x14ac:dyDescent="0.25">
      <c r="A1044" s="1"/>
      <c r="B1044" s="1"/>
      <c r="C1044" s="4"/>
      <c r="D1044" s="4"/>
      <c r="E1044" s="4"/>
      <c r="F1044" s="4"/>
      <c r="G1044" s="4"/>
      <c r="H1044" s="4"/>
      <c r="I1044" s="4"/>
      <c r="J1044" s="4"/>
    </row>
    <row r="1045" spans="1:10" x14ac:dyDescent="0.25">
      <c r="A1045" s="1"/>
      <c r="B1045" s="1"/>
      <c r="C1045" s="4"/>
      <c r="D1045" s="4"/>
      <c r="E1045" s="4"/>
      <c r="F1045" s="4"/>
      <c r="G1045" s="4"/>
      <c r="H1045" s="4"/>
      <c r="I1045" s="4"/>
      <c r="J1045" s="4"/>
    </row>
    <row r="1046" spans="1:10" x14ac:dyDescent="0.25">
      <c r="A1046" s="1"/>
      <c r="B1046" s="1"/>
      <c r="C1046" s="4"/>
      <c r="D1046" s="4"/>
      <c r="E1046" s="4"/>
      <c r="F1046" s="4"/>
      <c r="G1046" s="4"/>
      <c r="H1046" s="4"/>
      <c r="I1046" s="4"/>
      <c r="J1046" s="4"/>
    </row>
    <row r="1047" spans="1:10" x14ac:dyDescent="0.25">
      <c r="A1047" s="1"/>
      <c r="B1047" s="1"/>
      <c r="C1047" s="4"/>
      <c r="D1047" s="4"/>
      <c r="E1047" s="4"/>
      <c r="F1047" s="4"/>
      <c r="G1047" s="4"/>
      <c r="H1047" s="4"/>
      <c r="I1047" s="4"/>
      <c r="J1047" s="4"/>
    </row>
    <row r="1048" spans="1:10" x14ac:dyDescent="0.25">
      <c r="A1048" s="1"/>
      <c r="B1048" s="1"/>
      <c r="C1048" s="4"/>
      <c r="D1048" s="4"/>
      <c r="E1048" s="4"/>
      <c r="F1048" s="4"/>
      <c r="G1048" s="4"/>
      <c r="H1048" s="4"/>
      <c r="I1048" s="4"/>
      <c r="J1048" s="4"/>
    </row>
    <row r="1049" spans="1:10" x14ac:dyDescent="0.25">
      <c r="A1049" s="1"/>
      <c r="B1049" s="1"/>
      <c r="C1049" s="4"/>
      <c r="D1049" s="4"/>
      <c r="E1049" s="4"/>
      <c r="F1049" s="4"/>
      <c r="G1049" s="4"/>
      <c r="H1049" s="4"/>
      <c r="I1049" s="4"/>
      <c r="J1049" s="4"/>
    </row>
    <row r="1050" spans="1:10" x14ac:dyDescent="0.25">
      <c r="A1050" s="1"/>
      <c r="B1050" s="1"/>
      <c r="C1050" s="4"/>
      <c r="D1050" s="4"/>
      <c r="E1050" s="4"/>
      <c r="F1050" s="4"/>
      <c r="G1050" s="4"/>
      <c r="H1050" s="4"/>
      <c r="I1050" s="4"/>
      <c r="J1050" s="4"/>
    </row>
    <row r="1051" spans="1:10" x14ac:dyDescent="0.25">
      <c r="A1051" s="1"/>
      <c r="B1051" s="1"/>
      <c r="C1051" s="4"/>
      <c r="D1051" s="4"/>
      <c r="E1051" s="4"/>
      <c r="F1051" s="4"/>
      <c r="G1051" s="4"/>
      <c r="H1051" s="4"/>
      <c r="I1051" s="4"/>
      <c r="J1051" s="4"/>
    </row>
    <row r="1052" spans="1:10" x14ac:dyDescent="0.25">
      <c r="A1052" s="1"/>
      <c r="B1052" s="1"/>
      <c r="C1052" s="4"/>
      <c r="D1052" s="4"/>
      <c r="E1052" s="4"/>
      <c r="F1052" s="4"/>
      <c r="G1052" s="4"/>
      <c r="H1052" s="4"/>
      <c r="I1052" s="4"/>
      <c r="J1052" s="4"/>
    </row>
    <row r="1053" spans="1:10" x14ac:dyDescent="0.25">
      <c r="A1053" s="1"/>
      <c r="B1053" s="1"/>
      <c r="C1053" s="4"/>
      <c r="D1053" s="4"/>
      <c r="E1053" s="4"/>
      <c r="F1053" s="4"/>
      <c r="G1053" s="4"/>
      <c r="H1053" s="4"/>
      <c r="I1053" s="4"/>
      <c r="J1053" s="4"/>
    </row>
    <row r="1054" spans="1:10" x14ac:dyDescent="0.25">
      <c r="A1054" s="1"/>
      <c r="B1054" s="1"/>
      <c r="C1054" s="4"/>
      <c r="D1054" s="4"/>
      <c r="E1054" s="4"/>
      <c r="F1054" s="4"/>
      <c r="G1054" s="4"/>
      <c r="H1054" s="4"/>
      <c r="I1054" s="4"/>
      <c r="J1054" s="4"/>
    </row>
    <row r="1055" spans="1:10" x14ac:dyDescent="0.25">
      <c r="A1055" s="1"/>
      <c r="B1055" s="1"/>
      <c r="C1055" s="4"/>
      <c r="D1055" s="4"/>
      <c r="E1055" s="4"/>
      <c r="F1055" s="4"/>
      <c r="G1055" s="4"/>
      <c r="H1055" s="4"/>
      <c r="I1055" s="4"/>
      <c r="J1055" s="4"/>
    </row>
    <row r="1056" spans="1:10" x14ac:dyDescent="0.25">
      <c r="A1056" s="1"/>
      <c r="B1056" s="1"/>
      <c r="C1056" s="4"/>
      <c r="D1056" s="4"/>
      <c r="E1056" s="4"/>
      <c r="F1056" s="4"/>
      <c r="G1056" s="4"/>
      <c r="H1056" s="4"/>
      <c r="I1056" s="4"/>
      <c r="J1056" s="4"/>
    </row>
    <row r="1057" spans="1:10" x14ac:dyDescent="0.25">
      <c r="A1057" s="1"/>
      <c r="B1057" s="1"/>
      <c r="C1057" s="4"/>
      <c r="D1057" s="4"/>
      <c r="E1057" s="4"/>
      <c r="F1057" s="4"/>
      <c r="G1057" s="4"/>
      <c r="H1057" s="4"/>
      <c r="I1057" s="4"/>
      <c r="J1057" s="4"/>
    </row>
    <row r="1058" spans="1:10" x14ac:dyDescent="0.25">
      <c r="A1058" s="1"/>
      <c r="B1058" s="1"/>
      <c r="C1058" s="4"/>
      <c r="D1058" s="4"/>
      <c r="E1058" s="4"/>
      <c r="F1058" s="4"/>
      <c r="G1058" s="4"/>
      <c r="H1058" s="4"/>
      <c r="I1058" s="4"/>
      <c r="J1058" s="4"/>
    </row>
    <row r="1059" spans="1:10" x14ac:dyDescent="0.25">
      <c r="A1059" s="1"/>
      <c r="B1059" s="1"/>
      <c r="C1059" s="4"/>
      <c r="D1059" s="4"/>
      <c r="E1059" s="4"/>
      <c r="F1059" s="4"/>
      <c r="G1059" s="4"/>
      <c r="H1059" s="4"/>
      <c r="I1059" s="4"/>
      <c r="J1059" s="4"/>
    </row>
    <row r="1060" spans="1:10" x14ac:dyDescent="0.25">
      <c r="A1060" s="1"/>
      <c r="B1060" s="1"/>
      <c r="C1060" s="4"/>
      <c r="D1060" s="4"/>
      <c r="E1060" s="4"/>
      <c r="F1060" s="4"/>
      <c r="G1060" s="4"/>
      <c r="H1060" s="4"/>
      <c r="I1060" s="4"/>
      <c r="J1060" s="4"/>
    </row>
    <row r="1061" spans="1:10" x14ac:dyDescent="0.25">
      <c r="A1061" s="1"/>
      <c r="B1061" s="1"/>
      <c r="C1061" s="4"/>
      <c r="D1061" s="4"/>
      <c r="E1061" s="4"/>
      <c r="F1061" s="4"/>
      <c r="G1061" s="4"/>
      <c r="H1061" s="4"/>
      <c r="I1061" s="4"/>
      <c r="J1061" s="4"/>
    </row>
    <row r="1062" spans="1:10" x14ac:dyDescent="0.25">
      <c r="A1062" s="1"/>
      <c r="B1062" s="1"/>
      <c r="C1062" s="4"/>
      <c r="D1062" s="4"/>
      <c r="E1062" s="4"/>
      <c r="F1062" s="4"/>
      <c r="G1062" s="4"/>
      <c r="H1062" s="4"/>
      <c r="I1062" s="4"/>
      <c r="J1062" s="4"/>
    </row>
    <row r="1063" spans="1:10" x14ac:dyDescent="0.25">
      <c r="A1063" s="1"/>
      <c r="B1063" s="1"/>
      <c r="C1063" s="4"/>
      <c r="D1063" s="4"/>
      <c r="E1063" s="4"/>
      <c r="F1063" s="4"/>
      <c r="G1063" s="4"/>
      <c r="H1063" s="4"/>
      <c r="I1063" s="4"/>
      <c r="J1063" s="4"/>
    </row>
    <row r="1064" spans="1:10" x14ac:dyDescent="0.25">
      <c r="A1064" s="1"/>
      <c r="B1064" s="1"/>
      <c r="C1064" s="4"/>
      <c r="D1064" s="4"/>
      <c r="E1064" s="4"/>
      <c r="F1064" s="4"/>
      <c r="G1064" s="4"/>
      <c r="H1064" s="4"/>
      <c r="I1064" s="4"/>
      <c r="J1064" s="4"/>
    </row>
    <row r="1065" spans="1:10" x14ac:dyDescent="0.25">
      <c r="A1065" s="1"/>
      <c r="B1065" s="1"/>
      <c r="C1065" s="4"/>
      <c r="D1065" s="4"/>
      <c r="E1065" s="4"/>
      <c r="F1065" s="4"/>
      <c r="G1065" s="4"/>
      <c r="H1065" s="4"/>
      <c r="I1065" s="4"/>
      <c r="J1065" s="4"/>
    </row>
    <row r="1066" spans="1:10" x14ac:dyDescent="0.25">
      <c r="A1066" s="1"/>
      <c r="B1066" s="1"/>
      <c r="C1066" s="4"/>
      <c r="D1066" s="4"/>
      <c r="E1066" s="4"/>
      <c r="F1066" s="4"/>
      <c r="G1066" s="4"/>
      <c r="H1066" s="4"/>
      <c r="I1066" s="4"/>
      <c r="J1066" s="4"/>
    </row>
    <row r="1067" spans="1:10" x14ac:dyDescent="0.25">
      <c r="A1067" s="1"/>
      <c r="B1067" s="1"/>
      <c r="C1067" s="4"/>
      <c r="D1067" s="4"/>
      <c r="E1067" s="4"/>
      <c r="F1067" s="4"/>
      <c r="G1067" s="4"/>
      <c r="H1067" s="4"/>
      <c r="I1067" s="4"/>
      <c r="J1067" s="4"/>
    </row>
    <row r="1068" spans="1:10" x14ac:dyDescent="0.25">
      <c r="A1068" s="1"/>
      <c r="B1068" s="1"/>
      <c r="C1068" s="4"/>
      <c r="D1068" s="4"/>
      <c r="E1068" s="4"/>
      <c r="F1068" s="4"/>
      <c r="G1068" s="4"/>
      <c r="H1068" s="4"/>
      <c r="I1068" s="4"/>
      <c r="J1068" s="4"/>
    </row>
    <row r="1069" spans="1:10" x14ac:dyDescent="0.25">
      <c r="A1069" s="1"/>
      <c r="B1069" s="1"/>
      <c r="C1069" s="4"/>
      <c r="D1069" s="4"/>
      <c r="E1069" s="4"/>
      <c r="F1069" s="4"/>
      <c r="G1069" s="4"/>
      <c r="H1069" s="4"/>
      <c r="I1069" s="4"/>
      <c r="J1069" s="4"/>
    </row>
    <row r="1070" spans="1:10" x14ac:dyDescent="0.25">
      <c r="A1070" s="1"/>
      <c r="B1070" s="1"/>
      <c r="C1070" s="4"/>
      <c r="D1070" s="4"/>
      <c r="E1070" s="4"/>
      <c r="F1070" s="4"/>
      <c r="G1070" s="4"/>
      <c r="H1070" s="4"/>
      <c r="I1070" s="4"/>
      <c r="J1070" s="4"/>
    </row>
    <row r="1071" spans="1:10" x14ac:dyDescent="0.25">
      <c r="A1071" s="1"/>
      <c r="B1071" s="1"/>
      <c r="C1071" s="4"/>
      <c r="D1071" s="4"/>
      <c r="E1071" s="4"/>
      <c r="F1071" s="4"/>
      <c r="G1071" s="4"/>
      <c r="H1071" s="4"/>
      <c r="I1071" s="4"/>
      <c r="J1071" s="4"/>
    </row>
    <row r="1072" spans="1:10" x14ac:dyDescent="0.25">
      <c r="A1072" s="1"/>
      <c r="B1072" s="1"/>
      <c r="C1072" s="4"/>
      <c r="D1072" s="4"/>
      <c r="E1072" s="4"/>
      <c r="F1072" s="4"/>
      <c r="G1072" s="4"/>
      <c r="H1072" s="4"/>
      <c r="I1072" s="4"/>
      <c r="J1072" s="4"/>
    </row>
    <row r="1073" spans="1:10" x14ac:dyDescent="0.25">
      <c r="A1073" s="1"/>
      <c r="B1073" s="1"/>
      <c r="C1073" s="4"/>
      <c r="D1073" s="4"/>
      <c r="E1073" s="4"/>
      <c r="F1073" s="4"/>
      <c r="G1073" s="4"/>
      <c r="H1073" s="4"/>
      <c r="I1073" s="4"/>
      <c r="J1073" s="4"/>
    </row>
    <row r="1074" spans="1:10" x14ac:dyDescent="0.25">
      <c r="A1074" s="1"/>
      <c r="B1074" s="1"/>
      <c r="C1074" s="4"/>
      <c r="D1074" s="4"/>
      <c r="E1074" s="4"/>
      <c r="F1074" s="4"/>
      <c r="G1074" s="4"/>
      <c r="H1074" s="4"/>
      <c r="I1074" s="4"/>
      <c r="J1074" s="4"/>
    </row>
    <row r="1075" spans="1:10" x14ac:dyDescent="0.25">
      <c r="A1075" s="1"/>
      <c r="B1075" s="1"/>
      <c r="C1075" s="4"/>
      <c r="D1075" s="4"/>
      <c r="E1075" s="4"/>
      <c r="F1075" s="4"/>
      <c r="G1075" s="4"/>
      <c r="H1075" s="4"/>
      <c r="I1075" s="4"/>
      <c r="J1075" s="4"/>
    </row>
    <row r="1076" spans="1:10" x14ac:dyDescent="0.25">
      <c r="A1076" s="1"/>
      <c r="B1076" s="1"/>
      <c r="C1076" s="4"/>
      <c r="D1076" s="4"/>
      <c r="E1076" s="4"/>
      <c r="F1076" s="4"/>
      <c r="G1076" s="4"/>
      <c r="H1076" s="4"/>
      <c r="I1076" s="4"/>
      <c r="J1076" s="4"/>
    </row>
    <row r="1077" spans="1:10" x14ac:dyDescent="0.25">
      <c r="A1077" s="1"/>
      <c r="B1077" s="1"/>
      <c r="C1077" s="4"/>
      <c r="D1077" s="4"/>
      <c r="E1077" s="4"/>
      <c r="F1077" s="4"/>
      <c r="G1077" s="4"/>
      <c r="H1077" s="4"/>
      <c r="I1077" s="4"/>
      <c r="J1077" s="4"/>
    </row>
    <row r="1078" spans="1:10" x14ac:dyDescent="0.25">
      <c r="A1078" s="1"/>
      <c r="B1078" s="1"/>
      <c r="C1078" s="4"/>
      <c r="D1078" s="4"/>
      <c r="E1078" s="4"/>
      <c r="F1078" s="4"/>
      <c r="G1078" s="4"/>
      <c r="H1078" s="4"/>
      <c r="I1078" s="4"/>
      <c r="J1078" s="4"/>
    </row>
    <row r="1079" spans="1:10" x14ac:dyDescent="0.25">
      <c r="A1079" s="1"/>
      <c r="B1079" s="1"/>
      <c r="C1079" s="4"/>
      <c r="D1079" s="4"/>
      <c r="E1079" s="4"/>
      <c r="F1079" s="4"/>
      <c r="G1079" s="4"/>
      <c r="H1079" s="4"/>
      <c r="I1079" s="4"/>
      <c r="J1079" s="4"/>
    </row>
    <row r="1080" spans="1:10" x14ac:dyDescent="0.25">
      <c r="A1080" s="1"/>
      <c r="B1080" s="1"/>
      <c r="C1080" s="4"/>
      <c r="D1080" s="4"/>
      <c r="E1080" s="4"/>
      <c r="F1080" s="4"/>
      <c r="G1080" s="4"/>
      <c r="H1080" s="4"/>
      <c r="I1080" s="4"/>
      <c r="J1080" s="4"/>
    </row>
    <row r="1081" spans="1:10" x14ac:dyDescent="0.25">
      <c r="A1081" s="1"/>
      <c r="B1081" s="1"/>
      <c r="C1081" s="4"/>
      <c r="D1081" s="4"/>
      <c r="E1081" s="4"/>
      <c r="F1081" s="4"/>
      <c r="G1081" s="4"/>
      <c r="H1081" s="4"/>
      <c r="I1081" s="4"/>
      <c r="J1081" s="4"/>
    </row>
    <row r="1082" spans="1:10" x14ac:dyDescent="0.25">
      <c r="A1082" s="1"/>
      <c r="B1082" s="1"/>
      <c r="C1082" s="4"/>
      <c r="D1082" s="4"/>
      <c r="E1082" s="4"/>
      <c r="F1082" s="4"/>
      <c r="G1082" s="4"/>
      <c r="H1082" s="4"/>
      <c r="I1082" s="4"/>
      <c r="J1082" s="4"/>
    </row>
    <row r="1083" spans="1:10" x14ac:dyDescent="0.25">
      <c r="A1083" s="1"/>
      <c r="B1083" s="1"/>
      <c r="C1083" s="4"/>
      <c r="D1083" s="4"/>
      <c r="E1083" s="4"/>
      <c r="F1083" s="4"/>
      <c r="G1083" s="4"/>
      <c r="H1083" s="4"/>
      <c r="I1083" s="4"/>
      <c r="J1083" s="4"/>
    </row>
    <row r="1084" spans="1:10" x14ac:dyDescent="0.25">
      <c r="A1084" s="1"/>
      <c r="B1084" s="1"/>
      <c r="C1084" s="4"/>
      <c r="D1084" s="4"/>
      <c r="E1084" s="4"/>
      <c r="F1084" s="4"/>
      <c r="G1084" s="4"/>
      <c r="H1084" s="4"/>
      <c r="I1084" s="4"/>
      <c r="J1084" s="4"/>
    </row>
    <row r="1085" spans="1:10" x14ac:dyDescent="0.25">
      <c r="A1085" s="1"/>
      <c r="B1085" s="1"/>
      <c r="C1085" s="4"/>
      <c r="D1085" s="4"/>
      <c r="E1085" s="4"/>
      <c r="F1085" s="4"/>
      <c r="G1085" s="4"/>
      <c r="H1085" s="4"/>
      <c r="I1085" s="4"/>
      <c r="J1085" s="4"/>
    </row>
    <row r="1086" spans="1:10" x14ac:dyDescent="0.25">
      <c r="A1086" s="1"/>
      <c r="B1086" s="1"/>
      <c r="C1086" s="4"/>
      <c r="D1086" s="4"/>
      <c r="E1086" s="4"/>
      <c r="F1086" s="4"/>
      <c r="G1086" s="4"/>
      <c r="H1086" s="4"/>
      <c r="I1086" s="4"/>
      <c r="J1086" s="4"/>
    </row>
    <row r="1087" spans="1:10" x14ac:dyDescent="0.25">
      <c r="A1087" s="1"/>
      <c r="B1087" s="1"/>
      <c r="C1087" s="4"/>
      <c r="D1087" s="4"/>
      <c r="E1087" s="4"/>
      <c r="F1087" s="4"/>
      <c r="G1087" s="4"/>
      <c r="H1087" s="4"/>
      <c r="I1087" s="4"/>
      <c r="J1087" s="4"/>
    </row>
    <row r="1088" spans="1:10" x14ac:dyDescent="0.25">
      <c r="A1088" s="1"/>
      <c r="B1088" s="1"/>
      <c r="C1088" s="4"/>
      <c r="D1088" s="4"/>
      <c r="E1088" s="4"/>
      <c r="F1088" s="4"/>
      <c r="G1088" s="4"/>
      <c r="H1088" s="4"/>
      <c r="I1088" s="4"/>
      <c r="J1088" s="4"/>
    </row>
    <row r="1089" spans="1:10" x14ac:dyDescent="0.25">
      <c r="A1089" s="1"/>
      <c r="B1089" s="1"/>
      <c r="C1089" s="4"/>
      <c r="D1089" s="4"/>
      <c r="E1089" s="4"/>
      <c r="F1089" s="4"/>
      <c r="G1089" s="4"/>
      <c r="H1089" s="4"/>
      <c r="I1089" s="4"/>
      <c r="J1089" s="4"/>
    </row>
    <row r="1090" spans="1:10" x14ac:dyDescent="0.25">
      <c r="A1090" s="1"/>
      <c r="B1090" s="1"/>
      <c r="C1090" s="4"/>
      <c r="D1090" s="4"/>
      <c r="E1090" s="4"/>
      <c r="F1090" s="4"/>
      <c r="G1090" s="4"/>
      <c r="H1090" s="4"/>
      <c r="I1090" s="4"/>
      <c r="J1090" s="4"/>
    </row>
    <row r="1091" spans="1:10" x14ac:dyDescent="0.25">
      <c r="A1091" s="1"/>
      <c r="B1091" s="1"/>
      <c r="C1091" s="4"/>
      <c r="D1091" s="4"/>
      <c r="E1091" s="4"/>
      <c r="F1091" s="4"/>
      <c r="G1091" s="4"/>
      <c r="H1091" s="4"/>
      <c r="I1091" s="4"/>
      <c r="J1091" s="4"/>
    </row>
    <row r="1092" spans="1:10" x14ac:dyDescent="0.25">
      <c r="A1092" s="1"/>
      <c r="B1092" s="1"/>
      <c r="C1092" s="4"/>
      <c r="D1092" s="4"/>
      <c r="E1092" s="4"/>
      <c r="F1092" s="4"/>
      <c r="G1092" s="4"/>
      <c r="H1092" s="4"/>
      <c r="I1092" s="4"/>
      <c r="J1092" s="4"/>
    </row>
    <row r="1093" spans="1:10" x14ac:dyDescent="0.25">
      <c r="A1093" s="1"/>
      <c r="B1093" s="1"/>
      <c r="C1093" s="4"/>
      <c r="D1093" s="4"/>
      <c r="E1093" s="4"/>
      <c r="F1093" s="4"/>
      <c r="G1093" s="4"/>
      <c r="H1093" s="4"/>
      <c r="I1093" s="4"/>
      <c r="J1093" s="4"/>
    </row>
    <row r="1094" spans="1:10" x14ac:dyDescent="0.25">
      <c r="A1094" s="1"/>
      <c r="B1094" s="1"/>
      <c r="C1094" s="4"/>
      <c r="D1094" s="4"/>
      <c r="E1094" s="4"/>
      <c r="F1094" s="4"/>
      <c r="G1094" s="4"/>
      <c r="H1094" s="4"/>
      <c r="I1094" s="4"/>
      <c r="J1094" s="4"/>
    </row>
    <row r="1095" spans="1:10" x14ac:dyDescent="0.25">
      <c r="A1095" s="1"/>
      <c r="B1095" s="1"/>
      <c r="C1095" s="4"/>
      <c r="D1095" s="4"/>
      <c r="E1095" s="4"/>
      <c r="F1095" s="4"/>
      <c r="G1095" s="4"/>
      <c r="H1095" s="4"/>
      <c r="I1095" s="4"/>
      <c r="J1095" s="4"/>
    </row>
    <row r="1096" spans="1:10" x14ac:dyDescent="0.25">
      <c r="A1096" s="1"/>
      <c r="B1096" s="1"/>
      <c r="C1096" s="4"/>
      <c r="D1096" s="4"/>
      <c r="E1096" s="4"/>
      <c r="F1096" s="4"/>
      <c r="G1096" s="4"/>
      <c r="H1096" s="4"/>
      <c r="I1096" s="4"/>
      <c r="J1096" s="4"/>
    </row>
    <row r="1097" spans="1:10" x14ac:dyDescent="0.25">
      <c r="A1097" s="1"/>
      <c r="B1097" s="1"/>
      <c r="C1097" s="4"/>
      <c r="D1097" s="4"/>
      <c r="E1097" s="4"/>
      <c r="F1097" s="4"/>
      <c r="G1097" s="4"/>
      <c r="H1097" s="4"/>
      <c r="I1097" s="4"/>
      <c r="J1097" s="4"/>
    </row>
    <row r="1098" spans="1:10" x14ac:dyDescent="0.25">
      <c r="A1098" s="1"/>
      <c r="B1098" s="1"/>
      <c r="C1098" s="4"/>
      <c r="D1098" s="4"/>
      <c r="E1098" s="4"/>
      <c r="F1098" s="4"/>
      <c r="G1098" s="4"/>
      <c r="H1098" s="4"/>
      <c r="I1098" s="4"/>
      <c r="J1098" s="4"/>
    </row>
    <row r="1099" spans="1:10" x14ac:dyDescent="0.25">
      <c r="A1099" s="1"/>
      <c r="B1099" s="1"/>
      <c r="C1099" s="4"/>
      <c r="D1099" s="4"/>
      <c r="E1099" s="4"/>
      <c r="F1099" s="4"/>
      <c r="G1099" s="4"/>
      <c r="H1099" s="4"/>
      <c r="I1099" s="4"/>
      <c r="J1099" s="4"/>
    </row>
    <row r="1100" spans="1:10" x14ac:dyDescent="0.25">
      <c r="A1100" s="1"/>
      <c r="B1100" s="1"/>
      <c r="C1100" s="4"/>
      <c r="D1100" s="4"/>
      <c r="E1100" s="4"/>
      <c r="F1100" s="4"/>
      <c r="G1100" s="4"/>
      <c r="H1100" s="4"/>
      <c r="I1100" s="4"/>
      <c r="J1100" s="4"/>
    </row>
    <row r="1101" spans="1:10" x14ac:dyDescent="0.25">
      <c r="A1101" s="1"/>
      <c r="B1101" s="1"/>
      <c r="C1101" s="4"/>
      <c r="D1101" s="4"/>
      <c r="E1101" s="4"/>
      <c r="F1101" s="4"/>
      <c r="G1101" s="4"/>
      <c r="H1101" s="4"/>
      <c r="I1101" s="4"/>
      <c r="J1101" s="4"/>
    </row>
    <row r="1102" spans="1:10" x14ac:dyDescent="0.25">
      <c r="A1102" s="1"/>
      <c r="B1102" s="1"/>
      <c r="C1102" s="4"/>
      <c r="D1102" s="4"/>
      <c r="E1102" s="4"/>
      <c r="F1102" s="4"/>
      <c r="G1102" s="4"/>
      <c r="H1102" s="4"/>
      <c r="I1102" s="4"/>
      <c r="J1102" s="4"/>
    </row>
    <row r="1103" spans="1:10" x14ac:dyDescent="0.25">
      <c r="A1103" s="1"/>
      <c r="B1103" s="1"/>
      <c r="C1103" s="4"/>
      <c r="D1103" s="4"/>
      <c r="E1103" s="4"/>
      <c r="F1103" s="4"/>
      <c r="G1103" s="4"/>
      <c r="H1103" s="4"/>
      <c r="I1103" s="4"/>
      <c r="J1103" s="4"/>
    </row>
    <row r="1104" spans="1:10" x14ac:dyDescent="0.25">
      <c r="A1104" s="1"/>
      <c r="B1104" s="1"/>
      <c r="C1104" s="4"/>
      <c r="D1104" s="4"/>
      <c r="E1104" s="4"/>
      <c r="F1104" s="4"/>
      <c r="G1104" s="4"/>
      <c r="H1104" s="4"/>
      <c r="I1104" s="4"/>
      <c r="J1104" s="4"/>
    </row>
    <row r="1105" spans="1:10" x14ac:dyDescent="0.25">
      <c r="A1105" s="1"/>
      <c r="B1105" s="1"/>
      <c r="C1105" s="4"/>
      <c r="D1105" s="4"/>
      <c r="E1105" s="4"/>
      <c r="F1105" s="4"/>
      <c r="G1105" s="4"/>
      <c r="H1105" s="4"/>
      <c r="I1105" s="4"/>
      <c r="J1105" s="4"/>
    </row>
    <row r="1106" spans="1:10" x14ac:dyDescent="0.25">
      <c r="A1106" s="1"/>
      <c r="B1106" s="1"/>
      <c r="C1106" s="4"/>
      <c r="D1106" s="4"/>
      <c r="E1106" s="4"/>
      <c r="F1106" s="4"/>
      <c r="G1106" s="4"/>
      <c r="H1106" s="4"/>
      <c r="I1106" s="4"/>
      <c r="J1106" s="4"/>
    </row>
    <row r="1107" spans="1:10" x14ac:dyDescent="0.25">
      <c r="A1107" s="1"/>
      <c r="B1107" s="1"/>
      <c r="C1107" s="4"/>
      <c r="D1107" s="4"/>
      <c r="E1107" s="4"/>
      <c r="F1107" s="4"/>
      <c r="G1107" s="4"/>
      <c r="H1107" s="4"/>
      <c r="I1107" s="4"/>
      <c r="J1107" s="4"/>
    </row>
    <row r="1108" spans="1:10" x14ac:dyDescent="0.25">
      <c r="A1108" s="1"/>
      <c r="B1108" s="1"/>
      <c r="C1108" s="4"/>
      <c r="D1108" s="4"/>
      <c r="E1108" s="4"/>
      <c r="F1108" s="4"/>
      <c r="G1108" s="4"/>
      <c r="H1108" s="4"/>
      <c r="I1108" s="4"/>
      <c r="J1108" s="4"/>
    </row>
    <row r="1109" spans="1:10" x14ac:dyDescent="0.25">
      <c r="A1109" s="1"/>
      <c r="B1109" s="1"/>
      <c r="C1109" s="4"/>
      <c r="D1109" s="4"/>
      <c r="E1109" s="4"/>
      <c r="F1109" s="4"/>
      <c r="G1109" s="4"/>
      <c r="H1109" s="4"/>
      <c r="I1109" s="4"/>
      <c r="J1109" s="4"/>
    </row>
    <row r="1110" spans="1:10" x14ac:dyDescent="0.25">
      <c r="A1110" s="1"/>
      <c r="B1110" s="1"/>
      <c r="C1110" s="4"/>
      <c r="D1110" s="4"/>
      <c r="E1110" s="4"/>
      <c r="F1110" s="4"/>
      <c r="G1110" s="4"/>
      <c r="H1110" s="4"/>
      <c r="I1110" s="4"/>
      <c r="J1110" s="4"/>
    </row>
    <row r="1111" spans="1:10" x14ac:dyDescent="0.25">
      <c r="A1111" s="1"/>
      <c r="B1111" s="1"/>
      <c r="C1111" s="4"/>
      <c r="D1111" s="4"/>
      <c r="E1111" s="4"/>
      <c r="F1111" s="4"/>
      <c r="G1111" s="4"/>
      <c r="H1111" s="4"/>
      <c r="I1111" s="4"/>
      <c r="J1111" s="4"/>
    </row>
    <row r="1112" spans="1:10" x14ac:dyDescent="0.25">
      <c r="A1112" s="1"/>
      <c r="B1112" s="1"/>
      <c r="C1112" s="4"/>
      <c r="D1112" s="4"/>
      <c r="E1112" s="4"/>
      <c r="F1112" s="4"/>
      <c r="G1112" s="4"/>
      <c r="H1112" s="4"/>
      <c r="I1112" s="4"/>
      <c r="J1112" s="4"/>
    </row>
    <row r="1113" spans="1:10" x14ac:dyDescent="0.25">
      <c r="A1113" s="1"/>
      <c r="B1113" s="1"/>
      <c r="C1113" s="4"/>
      <c r="D1113" s="4"/>
      <c r="E1113" s="4"/>
      <c r="F1113" s="4"/>
      <c r="G1113" s="4"/>
      <c r="H1113" s="4"/>
      <c r="I1113" s="4"/>
      <c r="J1113" s="4"/>
    </row>
    <row r="1114" spans="1:10" x14ac:dyDescent="0.25">
      <c r="A1114" s="1"/>
      <c r="B1114" s="1"/>
      <c r="C1114" s="4"/>
      <c r="D1114" s="4"/>
      <c r="E1114" s="4"/>
      <c r="F1114" s="4"/>
      <c r="G1114" s="4"/>
      <c r="H1114" s="4"/>
      <c r="I1114" s="4"/>
      <c r="J1114" s="4"/>
    </row>
    <row r="1115" spans="1:10" x14ac:dyDescent="0.25">
      <c r="A1115" s="1"/>
      <c r="B1115" s="1"/>
      <c r="C1115" s="4"/>
      <c r="D1115" s="4"/>
      <c r="E1115" s="4"/>
      <c r="F1115" s="4"/>
      <c r="G1115" s="4"/>
      <c r="H1115" s="4"/>
      <c r="I1115" s="4"/>
      <c r="J1115" s="4"/>
    </row>
    <row r="1116" spans="1:10" x14ac:dyDescent="0.25">
      <c r="A1116" s="1"/>
      <c r="B1116" s="1"/>
      <c r="C1116" s="4"/>
      <c r="D1116" s="4"/>
      <c r="E1116" s="4"/>
      <c r="F1116" s="4"/>
      <c r="G1116" s="4"/>
      <c r="H1116" s="4"/>
      <c r="I1116" s="4"/>
      <c r="J1116" s="4"/>
    </row>
    <row r="1117" spans="1:10" x14ac:dyDescent="0.25">
      <c r="A1117" s="1"/>
      <c r="B1117" s="1"/>
      <c r="C1117" s="4"/>
      <c r="D1117" s="4"/>
      <c r="E1117" s="4"/>
      <c r="F1117" s="4"/>
      <c r="G1117" s="4"/>
      <c r="H1117" s="4"/>
      <c r="I1117" s="4"/>
      <c r="J1117" s="4"/>
    </row>
    <row r="1118" spans="1:10" x14ac:dyDescent="0.25">
      <c r="A1118" s="1"/>
      <c r="B1118" s="1"/>
      <c r="C1118" s="4"/>
      <c r="D1118" s="4"/>
      <c r="E1118" s="4"/>
      <c r="F1118" s="4"/>
      <c r="G1118" s="4"/>
      <c r="H1118" s="4"/>
      <c r="I1118" s="4"/>
      <c r="J1118" s="4"/>
    </row>
    <row r="1119" spans="1:10" x14ac:dyDescent="0.25">
      <c r="A1119" s="1"/>
      <c r="B1119" s="1"/>
      <c r="C1119" s="4"/>
      <c r="D1119" s="4"/>
      <c r="E1119" s="4"/>
      <c r="F1119" s="4"/>
      <c r="G1119" s="4"/>
      <c r="H1119" s="4"/>
      <c r="I1119" s="4"/>
      <c r="J1119" s="4"/>
    </row>
    <row r="1120" spans="1:10" x14ac:dyDescent="0.25">
      <c r="A1120" s="1"/>
      <c r="B1120" s="1"/>
      <c r="C1120" s="4"/>
      <c r="D1120" s="4"/>
      <c r="E1120" s="4"/>
      <c r="F1120" s="4"/>
      <c r="G1120" s="4"/>
      <c r="H1120" s="4"/>
      <c r="I1120" s="4"/>
      <c r="J1120" s="4"/>
    </row>
    <row r="1121" spans="1:10" x14ac:dyDescent="0.25">
      <c r="A1121" s="1"/>
      <c r="B1121" s="1"/>
      <c r="C1121" s="4"/>
      <c r="D1121" s="4"/>
      <c r="E1121" s="4"/>
      <c r="F1121" s="4"/>
      <c r="G1121" s="4"/>
      <c r="H1121" s="4"/>
      <c r="I1121" s="4"/>
      <c r="J1121" s="4"/>
    </row>
    <row r="1122" spans="1:10" x14ac:dyDescent="0.25">
      <c r="A1122" s="1"/>
      <c r="B1122" s="1"/>
      <c r="C1122" s="4"/>
      <c r="D1122" s="4"/>
      <c r="E1122" s="4"/>
      <c r="F1122" s="4"/>
      <c r="G1122" s="4"/>
      <c r="H1122" s="4"/>
      <c r="I1122" s="4"/>
      <c r="J1122" s="4"/>
    </row>
    <row r="1123" spans="1:10" x14ac:dyDescent="0.25">
      <c r="A1123" s="1"/>
      <c r="B1123" s="1"/>
      <c r="C1123" s="4"/>
      <c r="D1123" s="4"/>
      <c r="E1123" s="4"/>
      <c r="F1123" s="4"/>
      <c r="G1123" s="4"/>
      <c r="H1123" s="4"/>
      <c r="I1123" s="4"/>
      <c r="J1123" s="4"/>
    </row>
    <row r="1124" spans="1:10" x14ac:dyDescent="0.25">
      <c r="A1124" s="1"/>
      <c r="B1124" s="1"/>
      <c r="C1124" s="4"/>
      <c r="D1124" s="4"/>
      <c r="E1124" s="4"/>
      <c r="F1124" s="4"/>
      <c r="G1124" s="4"/>
      <c r="H1124" s="4"/>
      <c r="I1124" s="4"/>
      <c r="J1124" s="4"/>
    </row>
    <row r="1125" spans="1:10" x14ac:dyDescent="0.25">
      <c r="A1125" s="1"/>
      <c r="B1125" s="1"/>
      <c r="C1125" s="4"/>
      <c r="D1125" s="4"/>
      <c r="E1125" s="4"/>
      <c r="F1125" s="4"/>
      <c r="G1125" s="4"/>
      <c r="H1125" s="4"/>
      <c r="I1125" s="4"/>
      <c r="J1125" s="4"/>
    </row>
    <row r="1126" spans="1:10" x14ac:dyDescent="0.25">
      <c r="A1126" s="1"/>
      <c r="B1126" s="1"/>
      <c r="C1126" s="4"/>
      <c r="D1126" s="4"/>
      <c r="E1126" s="4"/>
      <c r="F1126" s="4"/>
      <c r="G1126" s="4"/>
      <c r="H1126" s="4"/>
      <c r="I1126" s="4"/>
      <c r="J1126" s="4"/>
    </row>
    <row r="1127" spans="1:10" x14ac:dyDescent="0.25">
      <c r="A1127" s="1"/>
      <c r="B1127" s="1"/>
      <c r="C1127" s="4"/>
      <c r="D1127" s="4"/>
      <c r="E1127" s="4"/>
      <c r="F1127" s="4"/>
      <c r="G1127" s="4"/>
      <c r="H1127" s="4"/>
      <c r="I1127" s="4"/>
      <c r="J1127" s="4"/>
    </row>
    <row r="1128" spans="1:10" x14ac:dyDescent="0.25">
      <c r="A1128" s="1"/>
      <c r="B1128" s="1"/>
      <c r="C1128" s="4"/>
      <c r="D1128" s="4"/>
      <c r="E1128" s="4"/>
      <c r="F1128" s="4"/>
      <c r="G1128" s="4"/>
      <c r="H1128" s="4"/>
      <c r="I1128" s="4"/>
      <c r="J1128" s="4"/>
    </row>
    <row r="1129" spans="1:10" x14ac:dyDescent="0.25">
      <c r="A1129" s="1"/>
      <c r="B1129" s="1"/>
      <c r="C1129" s="4"/>
      <c r="D1129" s="4"/>
      <c r="E1129" s="4"/>
      <c r="F1129" s="4"/>
      <c r="G1129" s="4"/>
      <c r="H1129" s="4"/>
      <c r="I1129" s="4"/>
      <c r="J1129" s="4"/>
    </row>
    <row r="1130" spans="1:10" x14ac:dyDescent="0.25">
      <c r="A1130" s="1"/>
      <c r="B1130" s="1"/>
      <c r="C1130" s="4"/>
      <c r="D1130" s="4"/>
      <c r="E1130" s="4"/>
      <c r="F1130" s="4"/>
      <c r="G1130" s="4"/>
      <c r="H1130" s="4"/>
      <c r="I1130" s="4"/>
      <c r="J1130" s="4"/>
    </row>
    <row r="1131" spans="1:10" x14ac:dyDescent="0.25">
      <c r="A1131" s="1"/>
      <c r="B1131" s="1"/>
      <c r="C1131" s="4"/>
      <c r="D1131" s="4"/>
      <c r="E1131" s="4"/>
      <c r="F1131" s="4"/>
      <c r="G1131" s="4"/>
      <c r="H1131" s="4"/>
      <c r="I1131" s="4"/>
      <c r="J1131" s="4"/>
    </row>
    <row r="1132" spans="1:10" x14ac:dyDescent="0.25">
      <c r="A1132" s="1"/>
      <c r="B1132" s="1"/>
      <c r="C1132" s="4"/>
      <c r="D1132" s="4"/>
      <c r="E1132" s="4"/>
      <c r="F1132" s="4"/>
      <c r="G1132" s="4"/>
      <c r="H1132" s="4"/>
      <c r="I1132" s="4"/>
      <c r="J1132" s="4"/>
    </row>
    <row r="1133" spans="1:10" x14ac:dyDescent="0.25">
      <c r="A1133" s="1"/>
      <c r="B1133" s="1"/>
      <c r="C1133" s="4"/>
      <c r="D1133" s="4"/>
      <c r="E1133" s="4"/>
      <c r="F1133" s="4"/>
      <c r="G1133" s="4"/>
      <c r="H1133" s="4"/>
      <c r="I1133" s="4"/>
      <c r="J1133" s="4"/>
    </row>
    <row r="1134" spans="1:10" x14ac:dyDescent="0.25">
      <c r="A1134" s="1"/>
      <c r="B1134" s="1"/>
      <c r="C1134" s="4"/>
      <c r="D1134" s="4"/>
      <c r="E1134" s="4"/>
      <c r="F1134" s="4"/>
      <c r="G1134" s="4"/>
      <c r="H1134" s="4"/>
      <c r="I1134" s="4"/>
      <c r="J1134" s="4"/>
    </row>
    <row r="1135" spans="1:10" x14ac:dyDescent="0.25">
      <c r="A1135" s="1"/>
      <c r="B1135" s="1"/>
      <c r="C1135" s="4"/>
      <c r="D1135" s="4"/>
      <c r="E1135" s="4"/>
      <c r="F1135" s="4"/>
      <c r="G1135" s="4"/>
      <c r="H1135" s="4"/>
      <c r="I1135" s="4"/>
      <c r="J1135" s="4"/>
    </row>
    <row r="1136" spans="1:10" x14ac:dyDescent="0.25">
      <c r="A1136" s="1"/>
      <c r="B1136" s="1"/>
      <c r="C1136" s="4"/>
      <c r="D1136" s="4"/>
      <c r="E1136" s="4"/>
      <c r="F1136" s="4"/>
      <c r="G1136" s="4"/>
      <c r="H1136" s="4"/>
      <c r="I1136" s="4"/>
      <c r="J1136" s="4"/>
    </row>
    <row r="1137" spans="1:10" x14ac:dyDescent="0.25">
      <c r="A1137" s="1"/>
      <c r="B1137" s="1"/>
      <c r="C1137" s="4"/>
      <c r="D1137" s="4"/>
      <c r="E1137" s="4"/>
      <c r="F1137" s="4"/>
      <c r="G1137" s="4"/>
      <c r="H1137" s="4"/>
      <c r="I1137" s="4"/>
      <c r="J1137" s="4"/>
    </row>
    <row r="1138" spans="1:10" x14ac:dyDescent="0.25">
      <c r="A1138" s="1"/>
      <c r="B1138" s="1"/>
      <c r="C1138" s="4"/>
      <c r="D1138" s="4"/>
      <c r="E1138" s="4"/>
      <c r="F1138" s="4"/>
      <c r="G1138" s="4"/>
      <c r="H1138" s="4"/>
      <c r="I1138" s="4"/>
      <c r="J1138" s="4"/>
    </row>
    <row r="1139" spans="1:10" x14ac:dyDescent="0.25">
      <c r="A1139" s="1"/>
      <c r="B1139" s="1"/>
      <c r="C1139" s="4"/>
      <c r="D1139" s="4"/>
      <c r="E1139" s="4"/>
      <c r="F1139" s="4"/>
      <c r="G1139" s="4"/>
      <c r="H1139" s="4"/>
      <c r="I1139" s="4"/>
      <c r="J1139" s="4"/>
    </row>
    <row r="1140" spans="1:10" x14ac:dyDescent="0.25">
      <c r="A1140" s="1"/>
      <c r="B1140" s="1"/>
      <c r="C1140" s="4"/>
      <c r="D1140" s="4"/>
      <c r="E1140" s="4"/>
      <c r="F1140" s="4"/>
      <c r="G1140" s="4"/>
      <c r="H1140" s="4"/>
      <c r="I1140" s="4"/>
      <c r="J1140" s="4"/>
    </row>
    <row r="1141" spans="1:10" x14ac:dyDescent="0.25">
      <c r="A1141" s="1"/>
      <c r="B1141" s="1"/>
      <c r="C1141" s="4"/>
      <c r="D1141" s="4"/>
      <c r="E1141" s="4"/>
      <c r="F1141" s="4"/>
      <c r="G1141" s="4"/>
      <c r="H1141" s="4"/>
      <c r="I1141" s="4"/>
      <c r="J1141" s="4"/>
    </row>
    <row r="1142" spans="1:10" x14ac:dyDescent="0.25">
      <c r="A1142" s="1"/>
      <c r="B1142" s="1"/>
      <c r="C1142" s="4"/>
      <c r="D1142" s="4"/>
      <c r="E1142" s="4"/>
      <c r="F1142" s="4"/>
      <c r="G1142" s="4"/>
      <c r="H1142" s="4"/>
      <c r="I1142" s="4"/>
      <c r="J1142" s="4"/>
    </row>
    <row r="1143" spans="1:10" x14ac:dyDescent="0.25">
      <c r="A1143" s="1"/>
      <c r="B1143" s="1"/>
      <c r="C1143" s="4"/>
      <c r="D1143" s="4"/>
      <c r="E1143" s="4"/>
      <c r="F1143" s="4"/>
      <c r="G1143" s="4"/>
      <c r="H1143" s="4"/>
      <c r="I1143" s="4"/>
      <c r="J1143" s="4"/>
    </row>
    <row r="1144" spans="1:10" x14ac:dyDescent="0.25">
      <c r="A1144" s="1"/>
      <c r="B1144" s="1"/>
      <c r="C1144" s="4"/>
      <c r="D1144" s="4"/>
      <c r="E1144" s="4"/>
      <c r="F1144" s="4"/>
      <c r="G1144" s="4"/>
      <c r="H1144" s="4"/>
      <c r="I1144" s="4"/>
      <c r="J1144" s="4"/>
    </row>
    <row r="1145" spans="1:10" x14ac:dyDescent="0.25">
      <c r="A1145" s="1"/>
      <c r="B1145" s="1"/>
      <c r="C1145" s="4"/>
      <c r="D1145" s="4"/>
      <c r="E1145" s="4"/>
      <c r="F1145" s="4"/>
      <c r="G1145" s="4"/>
      <c r="H1145" s="4"/>
      <c r="I1145" s="4"/>
      <c r="J1145" s="4"/>
    </row>
    <row r="1146" spans="1:10" x14ac:dyDescent="0.25">
      <c r="A1146" s="1"/>
      <c r="B1146" s="1"/>
      <c r="C1146" s="4"/>
      <c r="D1146" s="4"/>
      <c r="E1146" s="4"/>
      <c r="F1146" s="4"/>
      <c r="G1146" s="4"/>
      <c r="H1146" s="4"/>
      <c r="I1146" s="4"/>
      <c r="J1146" s="4"/>
    </row>
    <row r="1147" spans="1:10" x14ac:dyDescent="0.25">
      <c r="A1147" s="1"/>
      <c r="B1147" s="1"/>
      <c r="C1147" s="4"/>
      <c r="D1147" s="4"/>
      <c r="E1147" s="4"/>
      <c r="F1147" s="4"/>
      <c r="G1147" s="4"/>
      <c r="H1147" s="4"/>
      <c r="I1147" s="4"/>
      <c r="J1147" s="4"/>
    </row>
    <row r="1148" spans="1:10" x14ac:dyDescent="0.25">
      <c r="A1148" s="1"/>
      <c r="B1148" s="1"/>
      <c r="C1148" s="4"/>
      <c r="D1148" s="4"/>
      <c r="E1148" s="4"/>
      <c r="F1148" s="4"/>
      <c r="G1148" s="4"/>
      <c r="H1148" s="4"/>
      <c r="I1148" s="4"/>
      <c r="J1148" s="4"/>
    </row>
    <row r="1149" spans="1:10" x14ac:dyDescent="0.25">
      <c r="A1149" s="1"/>
      <c r="B1149" s="1"/>
      <c r="C1149" s="4"/>
      <c r="D1149" s="4"/>
      <c r="E1149" s="4"/>
      <c r="F1149" s="4"/>
      <c r="G1149" s="4"/>
      <c r="H1149" s="4"/>
      <c r="I1149" s="4"/>
      <c r="J1149" s="4"/>
    </row>
    <row r="1150" spans="1:10" x14ac:dyDescent="0.25">
      <c r="A1150" s="1"/>
      <c r="B1150" s="1"/>
      <c r="C1150" s="4"/>
      <c r="D1150" s="4"/>
      <c r="E1150" s="4"/>
      <c r="F1150" s="4"/>
      <c r="G1150" s="4"/>
      <c r="H1150" s="4"/>
      <c r="I1150" s="4"/>
      <c r="J1150" s="4"/>
    </row>
    <row r="1151" spans="1:10" x14ac:dyDescent="0.25">
      <c r="A1151" s="1"/>
      <c r="B1151" s="1"/>
      <c r="C1151" s="4"/>
      <c r="D1151" s="4"/>
      <c r="E1151" s="4"/>
      <c r="F1151" s="4"/>
      <c r="G1151" s="4"/>
      <c r="H1151" s="4"/>
      <c r="I1151" s="4"/>
      <c r="J1151" s="4"/>
    </row>
    <row r="1152" spans="1:10" x14ac:dyDescent="0.25">
      <c r="A1152" s="1"/>
      <c r="B1152" s="1"/>
      <c r="C1152" s="4"/>
      <c r="D1152" s="4"/>
      <c r="E1152" s="4"/>
      <c r="F1152" s="4"/>
      <c r="G1152" s="4"/>
      <c r="H1152" s="4"/>
      <c r="I1152" s="4"/>
      <c r="J1152" s="4"/>
    </row>
    <row r="1153" spans="1:10" x14ac:dyDescent="0.25">
      <c r="A1153" s="1"/>
      <c r="B1153" s="1"/>
      <c r="C1153" s="4"/>
      <c r="D1153" s="4"/>
      <c r="E1153" s="4"/>
      <c r="F1153" s="4"/>
      <c r="G1153" s="4"/>
      <c r="H1153" s="4"/>
      <c r="I1153" s="4"/>
      <c r="J1153" s="4"/>
    </row>
    <row r="1154" spans="1:10" x14ac:dyDescent="0.25">
      <c r="A1154" s="1"/>
      <c r="B1154" s="1"/>
      <c r="C1154" s="4"/>
      <c r="D1154" s="4"/>
      <c r="E1154" s="4"/>
      <c r="F1154" s="4"/>
      <c r="G1154" s="4"/>
      <c r="H1154" s="4"/>
      <c r="I1154" s="4"/>
      <c r="J1154" s="4"/>
    </row>
    <row r="1155" spans="1:10" x14ac:dyDescent="0.25">
      <c r="A1155" s="1"/>
      <c r="B1155" s="1"/>
      <c r="C1155" s="4"/>
      <c r="D1155" s="4"/>
      <c r="E1155" s="4"/>
      <c r="F1155" s="4"/>
      <c r="G1155" s="4"/>
      <c r="H1155" s="4"/>
      <c r="I1155" s="4"/>
      <c r="J1155" s="4"/>
    </row>
    <row r="1156" spans="1:10" x14ac:dyDescent="0.25">
      <c r="A1156" s="1"/>
      <c r="B1156" s="1"/>
      <c r="C1156" s="4"/>
      <c r="D1156" s="4"/>
      <c r="E1156" s="4"/>
      <c r="F1156" s="4"/>
      <c r="G1156" s="4"/>
      <c r="H1156" s="4"/>
      <c r="I1156" s="4"/>
      <c r="J1156" s="4"/>
    </row>
    <row r="1157" spans="1:10" x14ac:dyDescent="0.25">
      <c r="A1157" s="1"/>
      <c r="B1157" s="1"/>
      <c r="C1157" s="4"/>
      <c r="D1157" s="4"/>
      <c r="E1157" s="4"/>
      <c r="F1157" s="4"/>
      <c r="G1157" s="4"/>
      <c r="H1157" s="4"/>
      <c r="I1157" s="4"/>
      <c r="J1157" s="4"/>
    </row>
    <row r="1158" spans="1:10" x14ac:dyDescent="0.25">
      <c r="A1158" s="1"/>
      <c r="B1158" s="1"/>
      <c r="C1158" s="4"/>
      <c r="D1158" s="4"/>
      <c r="E1158" s="4"/>
      <c r="F1158" s="4"/>
      <c r="G1158" s="4"/>
      <c r="H1158" s="4"/>
      <c r="I1158" s="4"/>
      <c r="J1158" s="4"/>
    </row>
    <row r="1159" spans="1:10" x14ac:dyDescent="0.25">
      <c r="A1159" s="1"/>
      <c r="B1159" s="1"/>
      <c r="C1159" s="4"/>
      <c r="D1159" s="4"/>
      <c r="E1159" s="4"/>
      <c r="F1159" s="4"/>
      <c r="G1159" s="4"/>
      <c r="H1159" s="4"/>
      <c r="I1159" s="4"/>
      <c r="J1159" s="4"/>
    </row>
    <row r="1160" spans="1:10" x14ac:dyDescent="0.25">
      <c r="A1160" s="1"/>
      <c r="B1160" s="1"/>
      <c r="C1160" s="4"/>
      <c r="D1160" s="4"/>
      <c r="E1160" s="4"/>
      <c r="F1160" s="4"/>
      <c r="G1160" s="4"/>
      <c r="H1160" s="4"/>
      <c r="I1160" s="4"/>
      <c r="J1160" s="4"/>
    </row>
    <row r="1161" spans="1:10" x14ac:dyDescent="0.25">
      <c r="A1161" s="1"/>
      <c r="B1161" s="1"/>
      <c r="C1161" s="4"/>
      <c r="D1161" s="4"/>
      <c r="E1161" s="4"/>
      <c r="F1161" s="4"/>
      <c r="G1161" s="4"/>
      <c r="H1161" s="4"/>
      <c r="I1161" s="4"/>
      <c r="J1161" s="4"/>
    </row>
    <row r="1162" spans="1:10" x14ac:dyDescent="0.25">
      <c r="A1162" s="1"/>
      <c r="B1162" s="1"/>
      <c r="C1162" s="4"/>
      <c r="D1162" s="4"/>
      <c r="E1162" s="4"/>
      <c r="F1162" s="4"/>
      <c r="G1162" s="4"/>
      <c r="H1162" s="4"/>
      <c r="I1162" s="4"/>
      <c r="J1162" s="4"/>
    </row>
    <row r="1163" spans="1:10" x14ac:dyDescent="0.25">
      <c r="A1163" s="1"/>
      <c r="B1163" s="1"/>
      <c r="C1163" s="4"/>
      <c r="D1163" s="4"/>
      <c r="E1163" s="4"/>
      <c r="F1163" s="4"/>
      <c r="G1163" s="4"/>
      <c r="H1163" s="4"/>
      <c r="I1163" s="4"/>
      <c r="J1163" s="4"/>
    </row>
    <row r="1164" spans="1:10" x14ac:dyDescent="0.25">
      <c r="A1164" s="1"/>
      <c r="B1164" s="1"/>
      <c r="C1164" s="4"/>
      <c r="D1164" s="4"/>
      <c r="E1164" s="4"/>
      <c r="F1164" s="4"/>
      <c r="G1164" s="4"/>
      <c r="H1164" s="4"/>
      <c r="I1164" s="4"/>
      <c r="J1164" s="4"/>
    </row>
    <row r="1165" spans="1:10" x14ac:dyDescent="0.25">
      <c r="A1165" s="1"/>
      <c r="B1165" s="1"/>
      <c r="C1165" s="4"/>
      <c r="D1165" s="4"/>
      <c r="E1165" s="4"/>
      <c r="F1165" s="4"/>
      <c r="G1165" s="4"/>
      <c r="H1165" s="4"/>
      <c r="I1165" s="4"/>
      <c r="J1165" s="4"/>
    </row>
    <row r="1166" spans="1:10" x14ac:dyDescent="0.25">
      <c r="A1166" s="1"/>
      <c r="B1166" s="1"/>
      <c r="C1166" s="4"/>
      <c r="D1166" s="4"/>
      <c r="E1166" s="4"/>
      <c r="F1166" s="4"/>
      <c r="G1166" s="4"/>
      <c r="H1166" s="4"/>
      <c r="I1166" s="4"/>
      <c r="J1166" s="4"/>
    </row>
    <row r="1167" spans="1:10" x14ac:dyDescent="0.25">
      <c r="A1167" s="1"/>
      <c r="B1167" s="1"/>
      <c r="C1167" s="4"/>
      <c r="D1167" s="4"/>
      <c r="E1167" s="4"/>
      <c r="F1167" s="4"/>
      <c r="G1167" s="4"/>
      <c r="H1167" s="4"/>
      <c r="I1167" s="4"/>
      <c r="J1167" s="4"/>
    </row>
    <row r="1168" spans="1:10" x14ac:dyDescent="0.25">
      <c r="A1168" s="1"/>
      <c r="B1168" s="1"/>
      <c r="C1168" s="4"/>
      <c r="D1168" s="4"/>
      <c r="E1168" s="4"/>
      <c r="F1168" s="4"/>
      <c r="G1168" s="4"/>
      <c r="H1168" s="4"/>
      <c r="I1168" s="4"/>
      <c r="J1168" s="4"/>
    </row>
    <row r="1169" spans="1:10" x14ac:dyDescent="0.25">
      <c r="A1169" s="1"/>
      <c r="B1169" s="1"/>
      <c r="C1169" s="4"/>
      <c r="D1169" s="4"/>
      <c r="E1169" s="4"/>
      <c r="F1169" s="4"/>
      <c r="G1169" s="4"/>
      <c r="H1169" s="4"/>
      <c r="I1169" s="4"/>
      <c r="J1169" s="4"/>
    </row>
    <row r="1170" spans="1:10" x14ac:dyDescent="0.25">
      <c r="A1170" s="1"/>
      <c r="B1170" s="1"/>
      <c r="C1170" s="4"/>
      <c r="D1170" s="4"/>
      <c r="E1170" s="4"/>
      <c r="F1170" s="4"/>
      <c r="G1170" s="4"/>
      <c r="H1170" s="4"/>
      <c r="I1170" s="4"/>
      <c r="J1170" s="4"/>
    </row>
    <row r="1171" spans="1:10" x14ac:dyDescent="0.25">
      <c r="A1171" s="1"/>
      <c r="B1171" s="1"/>
      <c r="C1171" s="4"/>
      <c r="D1171" s="4"/>
      <c r="E1171" s="4"/>
      <c r="F1171" s="4"/>
      <c r="G1171" s="4"/>
      <c r="H1171" s="4"/>
      <c r="I1171" s="4"/>
      <c r="J1171" s="4"/>
    </row>
    <row r="1172" spans="1:10" x14ac:dyDescent="0.25">
      <c r="A1172" s="1"/>
      <c r="B1172" s="1"/>
      <c r="C1172" s="4"/>
      <c r="D1172" s="4"/>
      <c r="E1172" s="4"/>
      <c r="F1172" s="4"/>
      <c r="G1172" s="4"/>
      <c r="H1172" s="4"/>
      <c r="I1172" s="4"/>
      <c r="J1172" s="4"/>
    </row>
    <row r="1173" spans="1:10" x14ac:dyDescent="0.25">
      <c r="A1173" s="1"/>
      <c r="B1173" s="1"/>
      <c r="C1173" s="4"/>
      <c r="D1173" s="4"/>
      <c r="E1173" s="4"/>
      <c r="F1173" s="4"/>
      <c r="G1173" s="4"/>
      <c r="H1173" s="4"/>
      <c r="I1173" s="4"/>
      <c r="J1173" s="4"/>
    </row>
    <row r="1174" spans="1:10" x14ac:dyDescent="0.25">
      <c r="A1174" s="1"/>
      <c r="B1174" s="1"/>
      <c r="C1174" s="4"/>
      <c r="D1174" s="4"/>
      <c r="E1174" s="4"/>
      <c r="F1174" s="4"/>
      <c r="G1174" s="4"/>
      <c r="H1174" s="4"/>
      <c r="I1174" s="4"/>
      <c r="J1174" s="4"/>
    </row>
    <row r="1175" spans="1:10" x14ac:dyDescent="0.25">
      <c r="A1175" s="1"/>
      <c r="B1175" s="1"/>
      <c r="C1175" s="4"/>
      <c r="D1175" s="4"/>
      <c r="E1175" s="4"/>
      <c r="F1175" s="4"/>
      <c r="G1175" s="4"/>
      <c r="H1175" s="4"/>
      <c r="I1175" s="4"/>
      <c r="J1175" s="4"/>
    </row>
    <row r="1176" spans="1:10" x14ac:dyDescent="0.25">
      <c r="A1176" s="1"/>
      <c r="B1176" s="1"/>
      <c r="C1176" s="4"/>
      <c r="D1176" s="4"/>
      <c r="E1176" s="4"/>
      <c r="F1176" s="4"/>
      <c r="G1176" s="4"/>
      <c r="H1176" s="4"/>
      <c r="I1176" s="4"/>
      <c r="J1176" s="4"/>
    </row>
    <row r="1177" spans="1:10" x14ac:dyDescent="0.25">
      <c r="A1177" s="1"/>
      <c r="B1177" s="1"/>
      <c r="C1177" s="4"/>
      <c r="D1177" s="4"/>
      <c r="E1177" s="4"/>
      <c r="F1177" s="4"/>
      <c r="G1177" s="4"/>
      <c r="H1177" s="4"/>
      <c r="I1177" s="4"/>
      <c r="J1177" s="4"/>
    </row>
    <row r="1178" spans="1:10" x14ac:dyDescent="0.25">
      <c r="A1178" s="1"/>
      <c r="B1178" s="1"/>
      <c r="C1178" s="4"/>
      <c r="D1178" s="4"/>
      <c r="E1178" s="4"/>
      <c r="F1178" s="4"/>
      <c r="G1178" s="4"/>
      <c r="H1178" s="4"/>
      <c r="I1178" s="4"/>
      <c r="J1178" s="4"/>
    </row>
    <row r="1179" spans="1:10" x14ac:dyDescent="0.25">
      <c r="A1179" s="1"/>
      <c r="B1179" s="1"/>
      <c r="C1179" s="4"/>
      <c r="D1179" s="4"/>
      <c r="E1179" s="4"/>
      <c r="F1179" s="4"/>
      <c r="G1179" s="4"/>
      <c r="H1179" s="4"/>
      <c r="I1179" s="4"/>
      <c r="J1179" s="4"/>
    </row>
    <row r="1180" spans="1:10" x14ac:dyDescent="0.25">
      <c r="A1180" s="1"/>
      <c r="B1180" s="1"/>
      <c r="C1180" s="4"/>
      <c r="D1180" s="4"/>
      <c r="E1180" s="4"/>
      <c r="F1180" s="4"/>
      <c r="G1180" s="4"/>
      <c r="H1180" s="4"/>
      <c r="I1180" s="4"/>
      <c r="J1180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180"/>
  <sheetViews>
    <sheetView topLeftCell="A442" workbookViewId="0">
      <selection activeCell="C464" sqref="C464"/>
    </sheetView>
  </sheetViews>
  <sheetFormatPr baseColWidth="10" defaultRowHeight="15" x14ac:dyDescent="0.25"/>
  <cols>
    <col min="1" max="1" width="11.42578125" style="5"/>
    <col min="2" max="2" width="38.5703125" customWidth="1"/>
    <col min="3" max="3" width="15.28515625" style="5" customWidth="1"/>
    <col min="4" max="4" width="13.5703125" style="5" customWidth="1"/>
    <col min="5" max="5" width="13.85546875" style="5" customWidth="1"/>
    <col min="6" max="9" width="11.42578125" style="5"/>
    <col min="10" max="10" width="17.7109375" style="5" customWidth="1"/>
  </cols>
  <sheetData>
    <row r="1" spans="1:10" x14ac:dyDescent="0.25">
      <c r="C1" s="5" t="s">
        <v>124</v>
      </c>
    </row>
    <row r="3" spans="1:10" ht="18.75" x14ac:dyDescent="0.3">
      <c r="A3" s="2" t="s">
        <v>0</v>
      </c>
      <c r="B3" s="10" t="s">
        <v>9</v>
      </c>
      <c r="C3" s="2" t="s">
        <v>1</v>
      </c>
      <c r="D3" s="2" t="s">
        <v>2</v>
      </c>
      <c r="E3" s="3" t="s">
        <v>3</v>
      </c>
      <c r="F3" s="2"/>
      <c r="G3" s="2"/>
      <c r="H3" s="2"/>
      <c r="I3" s="2"/>
      <c r="J3" s="2"/>
    </row>
    <row r="4" spans="1:10" x14ac:dyDescent="0.25">
      <c r="A4" s="4"/>
      <c r="B4" s="11" t="s">
        <v>10</v>
      </c>
      <c r="C4" s="4"/>
      <c r="D4" s="4"/>
      <c r="E4" s="4">
        <f>C4-D4</f>
        <v>0</v>
      </c>
      <c r="F4" s="4"/>
      <c r="G4" s="4"/>
      <c r="H4" s="4"/>
      <c r="I4" s="4"/>
      <c r="J4" s="4"/>
    </row>
    <row r="5" spans="1:10" x14ac:dyDescent="0.25">
      <c r="A5" s="4"/>
      <c r="B5" s="11" t="s">
        <v>11</v>
      </c>
      <c r="C5" s="4"/>
      <c r="D5" s="4"/>
      <c r="E5" s="4">
        <f>E4+C5-D5</f>
        <v>0</v>
      </c>
      <c r="F5" s="4"/>
      <c r="G5" s="4"/>
      <c r="H5" s="4"/>
      <c r="I5" s="4"/>
      <c r="J5" s="4"/>
    </row>
    <row r="6" spans="1:10" x14ac:dyDescent="0.25">
      <c r="A6" s="4"/>
      <c r="B6" s="11" t="s">
        <v>12</v>
      </c>
      <c r="C6" s="4"/>
      <c r="D6" s="4"/>
      <c r="E6" s="4">
        <f t="shared" ref="E6:E23" si="0">E5+C6-D6</f>
        <v>0</v>
      </c>
      <c r="F6" s="4"/>
      <c r="G6" s="4"/>
      <c r="H6" s="4"/>
      <c r="I6" s="4"/>
      <c r="J6" s="4"/>
    </row>
    <row r="7" spans="1:10" x14ac:dyDescent="0.25">
      <c r="A7" s="4"/>
      <c r="B7" s="11" t="s">
        <v>13</v>
      </c>
      <c r="C7" s="4"/>
      <c r="D7" s="4"/>
      <c r="E7" s="4">
        <f t="shared" si="0"/>
        <v>0</v>
      </c>
      <c r="F7" s="4"/>
      <c r="G7" s="4"/>
      <c r="H7" s="4"/>
      <c r="I7" s="4"/>
      <c r="J7" s="4"/>
    </row>
    <row r="8" spans="1:10" x14ac:dyDescent="0.25">
      <c r="A8" s="4"/>
      <c r="B8" s="11" t="s">
        <v>14</v>
      </c>
      <c r="C8" s="4"/>
      <c r="D8" s="4"/>
      <c r="E8" s="4">
        <f t="shared" si="0"/>
        <v>0</v>
      </c>
      <c r="F8" s="4"/>
      <c r="G8" s="4"/>
      <c r="H8" s="4"/>
      <c r="I8" s="4"/>
      <c r="J8" s="4"/>
    </row>
    <row r="9" spans="1:10" x14ac:dyDescent="0.25">
      <c r="A9" s="4"/>
      <c r="B9" s="11" t="s">
        <v>15</v>
      </c>
      <c r="C9" s="4"/>
      <c r="D9" s="4"/>
      <c r="E9" s="4">
        <f t="shared" si="0"/>
        <v>0</v>
      </c>
      <c r="F9" s="4"/>
      <c r="G9" s="4"/>
      <c r="H9" s="4"/>
      <c r="I9" s="4"/>
      <c r="J9" s="4"/>
    </row>
    <row r="10" spans="1:10" x14ac:dyDescent="0.25">
      <c r="A10" s="4"/>
      <c r="B10" s="11" t="s">
        <v>16</v>
      </c>
      <c r="C10" s="4"/>
      <c r="D10" s="4"/>
      <c r="E10" s="4">
        <f t="shared" si="0"/>
        <v>0</v>
      </c>
      <c r="F10" s="4"/>
      <c r="G10" s="4"/>
      <c r="H10" s="4"/>
      <c r="I10" s="4"/>
      <c r="J10" s="4"/>
    </row>
    <row r="11" spans="1:10" x14ac:dyDescent="0.25">
      <c r="A11" s="4"/>
      <c r="B11" s="11" t="s">
        <v>17</v>
      </c>
      <c r="C11" s="4"/>
      <c r="D11" s="4"/>
      <c r="E11" s="4">
        <f t="shared" si="0"/>
        <v>0</v>
      </c>
      <c r="F11" s="4"/>
      <c r="G11" s="4"/>
      <c r="H11" s="4"/>
      <c r="I11" s="4"/>
      <c r="J11" s="4"/>
    </row>
    <row r="12" spans="1:10" x14ac:dyDescent="0.25">
      <c r="A12" s="4"/>
      <c r="B12" s="11" t="s">
        <v>18</v>
      </c>
      <c r="C12" s="4"/>
      <c r="D12" s="4"/>
      <c r="E12" s="4">
        <f t="shared" si="0"/>
        <v>0</v>
      </c>
      <c r="F12" s="4"/>
      <c r="G12" s="4"/>
      <c r="H12" s="4"/>
      <c r="I12" s="4"/>
      <c r="J12" s="4"/>
    </row>
    <row r="13" spans="1:10" x14ac:dyDescent="0.25">
      <c r="A13" s="4"/>
      <c r="B13" s="11" t="s">
        <v>19</v>
      </c>
      <c r="C13" s="4"/>
      <c r="D13" s="4"/>
      <c r="E13" s="4">
        <f t="shared" si="0"/>
        <v>0</v>
      </c>
      <c r="F13" s="4"/>
      <c r="G13" s="4"/>
      <c r="H13" s="4"/>
      <c r="I13" s="4"/>
      <c r="J13" s="4"/>
    </row>
    <row r="14" spans="1:10" x14ac:dyDescent="0.25">
      <c r="A14" s="4"/>
      <c r="B14" s="11" t="s">
        <v>20</v>
      </c>
      <c r="C14" s="4"/>
      <c r="D14" s="4"/>
      <c r="E14" s="4">
        <f t="shared" si="0"/>
        <v>0</v>
      </c>
      <c r="F14" s="4"/>
      <c r="G14" s="4"/>
      <c r="H14" s="4"/>
      <c r="I14" s="4"/>
      <c r="J14" s="4"/>
    </row>
    <row r="15" spans="1:10" x14ac:dyDescent="0.25">
      <c r="A15" s="4"/>
      <c r="B15" s="11" t="s">
        <v>21</v>
      </c>
      <c r="C15" s="4"/>
      <c r="D15" s="4"/>
      <c r="E15" s="4">
        <f t="shared" si="0"/>
        <v>0</v>
      </c>
      <c r="F15" s="4"/>
      <c r="G15" s="4"/>
      <c r="H15" s="4"/>
      <c r="I15" s="4"/>
      <c r="J15" s="4"/>
    </row>
    <row r="16" spans="1:10" x14ac:dyDescent="0.25">
      <c r="A16" s="4"/>
      <c r="B16" s="11" t="s">
        <v>22</v>
      </c>
      <c r="C16" s="4"/>
      <c r="D16" s="4"/>
      <c r="E16" s="4">
        <f t="shared" si="0"/>
        <v>0</v>
      </c>
      <c r="F16" s="4"/>
      <c r="G16" s="4"/>
      <c r="H16" s="4"/>
      <c r="I16" s="4"/>
      <c r="J16" s="4"/>
    </row>
    <row r="17" spans="1:10" x14ac:dyDescent="0.25">
      <c r="A17" s="4"/>
      <c r="B17" s="11" t="s">
        <v>23</v>
      </c>
      <c r="C17" s="4"/>
      <c r="D17" s="4"/>
      <c r="E17" s="4">
        <f t="shared" si="0"/>
        <v>0</v>
      </c>
      <c r="F17" s="4"/>
      <c r="G17" s="4"/>
      <c r="H17" s="4"/>
      <c r="I17" s="4"/>
      <c r="J17" s="4"/>
    </row>
    <row r="18" spans="1:10" x14ac:dyDescent="0.25">
      <c r="A18" s="4"/>
      <c r="B18" s="11" t="s">
        <v>24</v>
      </c>
      <c r="C18" s="4"/>
      <c r="D18" s="4"/>
      <c r="E18" s="4">
        <f t="shared" si="0"/>
        <v>0</v>
      </c>
      <c r="F18" s="4"/>
      <c r="G18" s="4"/>
      <c r="H18" s="4"/>
      <c r="I18" s="4"/>
      <c r="J18" s="4"/>
    </row>
    <row r="19" spans="1:10" x14ac:dyDescent="0.25">
      <c r="A19" s="4"/>
      <c r="B19" s="11" t="s">
        <v>25</v>
      </c>
      <c r="C19" s="4"/>
      <c r="D19" s="4"/>
      <c r="E19" s="4">
        <f t="shared" si="0"/>
        <v>0</v>
      </c>
      <c r="F19" s="4"/>
      <c r="G19" s="4"/>
      <c r="H19" s="4"/>
      <c r="I19" s="4"/>
      <c r="J19" s="4"/>
    </row>
    <row r="20" spans="1:10" x14ac:dyDescent="0.25">
      <c r="A20" s="4"/>
      <c r="B20" s="11" t="s">
        <v>26</v>
      </c>
      <c r="C20" s="4"/>
      <c r="D20" s="4"/>
      <c r="E20" s="4">
        <f t="shared" si="0"/>
        <v>0</v>
      </c>
      <c r="F20" s="4"/>
      <c r="G20" s="4"/>
      <c r="H20" s="4"/>
      <c r="I20" s="4"/>
      <c r="J20" s="4"/>
    </row>
    <row r="21" spans="1:10" x14ac:dyDescent="0.25">
      <c r="A21" s="4"/>
      <c r="B21" s="11" t="s">
        <v>27</v>
      </c>
      <c r="C21" s="4"/>
      <c r="D21" s="4"/>
      <c r="E21" s="4">
        <f t="shared" si="0"/>
        <v>0</v>
      </c>
      <c r="F21" s="4"/>
      <c r="G21" s="4"/>
      <c r="H21" s="4"/>
      <c r="I21" s="4"/>
      <c r="J21" s="4"/>
    </row>
    <row r="22" spans="1:10" x14ac:dyDescent="0.25">
      <c r="A22" s="4"/>
      <c r="B22" s="11" t="s">
        <v>28</v>
      </c>
      <c r="C22" s="4"/>
      <c r="D22" s="4"/>
      <c r="E22" s="4">
        <f t="shared" si="0"/>
        <v>0</v>
      </c>
      <c r="F22" s="4"/>
      <c r="G22" s="4"/>
      <c r="H22" s="4"/>
      <c r="I22" s="4"/>
      <c r="J22" s="4"/>
    </row>
    <row r="23" spans="1:10" x14ac:dyDescent="0.25">
      <c r="A23" s="4"/>
      <c r="B23" s="11" t="s">
        <v>29</v>
      </c>
      <c r="C23" s="4"/>
      <c r="D23" s="4"/>
      <c r="E23" s="4">
        <f t="shared" si="0"/>
        <v>0</v>
      </c>
      <c r="F23" s="4"/>
      <c r="G23" s="4"/>
      <c r="H23" s="4"/>
      <c r="I23" s="4"/>
      <c r="J23" s="4"/>
    </row>
    <row r="24" spans="1:10" x14ac:dyDescent="0.25">
      <c r="A24" s="4"/>
      <c r="B24" s="11" t="s">
        <v>30</v>
      </c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4"/>
      <c r="B25" s="11" t="s">
        <v>31</v>
      </c>
      <c r="C25" s="4"/>
      <c r="D25" s="4"/>
      <c r="E25" s="4"/>
      <c r="F25" s="4"/>
      <c r="G25" s="4"/>
      <c r="H25" s="4"/>
      <c r="I25" s="4"/>
      <c r="J25" s="4"/>
    </row>
    <row r="26" spans="1:10" x14ac:dyDescent="0.25">
      <c r="A26" s="4"/>
      <c r="B26" s="11" t="s">
        <v>32</v>
      </c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s="4"/>
      <c r="B27" s="11" t="s">
        <v>33</v>
      </c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4"/>
      <c r="B28" s="11" t="s">
        <v>34</v>
      </c>
      <c r="C28" s="4"/>
      <c r="D28" s="4"/>
      <c r="E28" s="4"/>
      <c r="F28" s="4"/>
      <c r="G28" s="4"/>
      <c r="H28" s="4"/>
      <c r="I28" s="4"/>
      <c r="J28" s="4"/>
    </row>
    <row r="29" spans="1:10" x14ac:dyDescent="0.25">
      <c r="A29" s="4"/>
      <c r="B29" s="11" t="s">
        <v>35</v>
      </c>
      <c r="C29" s="4"/>
      <c r="D29" s="4"/>
      <c r="E29" s="4"/>
      <c r="F29" s="4"/>
      <c r="G29" s="4"/>
      <c r="H29" s="4"/>
      <c r="I29" s="4"/>
      <c r="J29" s="4"/>
    </row>
    <row r="30" spans="1:10" x14ac:dyDescent="0.25">
      <c r="A30" s="4"/>
      <c r="B30" s="11" t="s">
        <v>36</v>
      </c>
      <c r="C30" s="4"/>
      <c r="D30" s="4"/>
      <c r="E30" s="4"/>
      <c r="F30" s="4"/>
      <c r="G30" s="4"/>
      <c r="H30" s="4"/>
      <c r="I30" s="4"/>
      <c r="J30" s="4"/>
    </row>
    <row r="31" spans="1:10" x14ac:dyDescent="0.25">
      <c r="A31" s="4"/>
      <c r="B31" s="11" t="s">
        <v>37</v>
      </c>
      <c r="C31" s="4"/>
      <c r="D31" s="4"/>
      <c r="E31" s="4"/>
      <c r="F31" s="4"/>
      <c r="G31" s="4"/>
      <c r="H31" s="4"/>
      <c r="I31" s="4"/>
      <c r="J31" s="4"/>
    </row>
    <row r="32" spans="1:10" x14ac:dyDescent="0.25">
      <c r="A32" s="4"/>
      <c r="B32" s="11" t="s">
        <v>38</v>
      </c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4"/>
      <c r="B33" s="11" t="s">
        <v>39</v>
      </c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4"/>
      <c r="B34" s="11" t="s">
        <v>40</v>
      </c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4"/>
      <c r="B35" s="11" t="s">
        <v>41</v>
      </c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4"/>
      <c r="B36" s="12" t="s">
        <v>42</v>
      </c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4"/>
      <c r="B37" s="12" t="s">
        <v>43</v>
      </c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12" t="s">
        <v>44</v>
      </c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12" t="s">
        <v>45</v>
      </c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12" t="s">
        <v>46</v>
      </c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12" t="s">
        <v>47</v>
      </c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12" t="s">
        <v>48</v>
      </c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12" t="s">
        <v>49</v>
      </c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11" t="s">
        <v>50</v>
      </c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11" t="s">
        <v>51</v>
      </c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11" t="s">
        <v>52</v>
      </c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11" t="s">
        <v>53</v>
      </c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11" t="s">
        <v>54</v>
      </c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11" t="s">
        <v>55</v>
      </c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11" t="s">
        <v>56</v>
      </c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11" t="s">
        <v>57</v>
      </c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11" t="s">
        <v>58</v>
      </c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11" t="s">
        <v>59</v>
      </c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11" t="s">
        <v>60</v>
      </c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11" t="s">
        <v>61</v>
      </c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11" t="s">
        <v>62</v>
      </c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11" t="s">
        <v>63</v>
      </c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11" t="s">
        <v>64</v>
      </c>
      <c r="C58" s="4"/>
      <c r="D58" s="4"/>
      <c r="E58" s="4"/>
      <c r="F58" s="4"/>
      <c r="G58" s="4"/>
      <c r="H58" s="4"/>
      <c r="I58" s="4"/>
      <c r="J58" s="4"/>
    </row>
    <row r="59" spans="1:10" x14ac:dyDescent="0.25">
      <c r="A59" s="4"/>
      <c r="B59" s="11" t="s">
        <v>65</v>
      </c>
      <c r="C59" s="4"/>
      <c r="D59" s="4"/>
      <c r="E59" s="4"/>
      <c r="F59" s="4"/>
      <c r="G59" s="4"/>
      <c r="H59" s="4"/>
      <c r="I59" s="4"/>
      <c r="J59" s="4"/>
    </row>
    <row r="60" spans="1:10" x14ac:dyDescent="0.25">
      <c r="A60" s="4"/>
      <c r="B60" s="11" t="s">
        <v>66</v>
      </c>
      <c r="C60" s="4"/>
      <c r="D60" s="4"/>
      <c r="E60" s="4"/>
      <c r="F60" s="4"/>
      <c r="G60" s="4"/>
      <c r="H60" s="4"/>
      <c r="I60" s="4"/>
      <c r="J60" s="4"/>
    </row>
    <row r="61" spans="1:10" x14ac:dyDescent="0.25">
      <c r="A61" s="4"/>
      <c r="B61" s="11" t="s">
        <v>67</v>
      </c>
      <c r="C61" s="4"/>
      <c r="D61" s="4"/>
      <c r="E61" s="4"/>
      <c r="F61" s="4"/>
      <c r="G61" s="4"/>
      <c r="H61" s="4"/>
      <c r="I61" s="4"/>
      <c r="J61" s="4"/>
    </row>
    <row r="62" spans="1:10" x14ac:dyDescent="0.25">
      <c r="A62" s="4"/>
      <c r="B62" s="11" t="s">
        <v>68</v>
      </c>
      <c r="C62" s="4"/>
      <c r="D62" s="4"/>
      <c r="E62" s="4"/>
      <c r="F62" s="4"/>
      <c r="G62" s="4"/>
      <c r="H62" s="4"/>
      <c r="I62" s="4"/>
      <c r="J62" s="4"/>
    </row>
    <row r="63" spans="1:10" x14ac:dyDescent="0.25">
      <c r="A63" s="4"/>
      <c r="B63" s="11" t="s">
        <v>69</v>
      </c>
      <c r="C63" s="4"/>
      <c r="D63" s="4"/>
      <c r="E63" s="4"/>
      <c r="F63" s="4"/>
      <c r="G63" s="4"/>
      <c r="H63" s="4"/>
      <c r="I63" s="4"/>
      <c r="J63" s="4"/>
    </row>
    <row r="64" spans="1:10" x14ac:dyDescent="0.25">
      <c r="A64" s="4"/>
      <c r="B64" s="11" t="s">
        <v>70</v>
      </c>
      <c r="C64" s="4"/>
      <c r="D64" s="4"/>
      <c r="E64" s="4"/>
      <c r="F64" s="4"/>
      <c r="G64" s="4"/>
      <c r="H64" s="4"/>
      <c r="I64" s="4"/>
      <c r="J64" s="4"/>
    </row>
    <row r="65" spans="1:10" x14ac:dyDescent="0.25">
      <c r="A65" s="4"/>
      <c r="B65" s="11" t="s">
        <v>71</v>
      </c>
      <c r="C65" s="4"/>
      <c r="D65" s="4"/>
      <c r="E65" s="4"/>
      <c r="F65" s="4"/>
      <c r="G65" s="4"/>
      <c r="H65" s="4"/>
      <c r="I65" s="4"/>
      <c r="J65" s="4"/>
    </row>
    <row r="66" spans="1:10" x14ac:dyDescent="0.25">
      <c r="A66" s="4"/>
      <c r="B66" s="11" t="s">
        <v>72</v>
      </c>
      <c r="C66" s="4"/>
      <c r="D66" s="4"/>
      <c r="E66" s="4"/>
      <c r="F66" s="4"/>
      <c r="G66" s="4"/>
      <c r="H66" s="4"/>
      <c r="I66" s="4"/>
      <c r="J66" s="4"/>
    </row>
    <row r="67" spans="1:10" x14ac:dyDescent="0.25">
      <c r="A67" s="4"/>
      <c r="B67" s="11" t="s">
        <v>73</v>
      </c>
      <c r="C67" s="4"/>
      <c r="D67" s="4"/>
      <c r="E67" s="4"/>
      <c r="F67" s="4"/>
      <c r="G67" s="4"/>
      <c r="H67" s="4"/>
      <c r="I67" s="4"/>
      <c r="J67" s="4"/>
    </row>
    <row r="68" spans="1:10" x14ac:dyDescent="0.25">
      <c r="A68" s="4"/>
      <c r="B68" s="11" t="s">
        <v>74</v>
      </c>
      <c r="C68" s="4"/>
      <c r="D68" s="4"/>
      <c r="E68" s="4"/>
      <c r="F68" s="4"/>
      <c r="G68" s="4"/>
      <c r="H68" s="4"/>
      <c r="I68" s="4"/>
      <c r="J68" s="4"/>
    </row>
    <row r="69" spans="1:10" x14ac:dyDescent="0.25">
      <c r="A69" s="4"/>
      <c r="B69" s="11" t="s">
        <v>75</v>
      </c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  <c r="B70" s="11" t="s">
        <v>76</v>
      </c>
      <c r="C70" s="4"/>
      <c r="D70" s="4"/>
      <c r="E70" s="4"/>
      <c r="F70" s="4">
        <f t="shared" ref="F70:F133" si="1">F69+C70-D70</f>
        <v>0</v>
      </c>
      <c r="G70" s="4"/>
      <c r="H70" s="4"/>
      <c r="I70" s="4"/>
      <c r="J70" s="4"/>
    </row>
    <row r="71" spans="1:10" x14ac:dyDescent="0.25">
      <c r="A71" s="4"/>
      <c r="B71" s="11" t="s">
        <v>77</v>
      </c>
      <c r="C71" s="4"/>
      <c r="D71" s="4"/>
      <c r="E71" s="4"/>
      <c r="F71" s="4">
        <f t="shared" si="1"/>
        <v>0</v>
      </c>
      <c r="G71" s="4"/>
      <c r="H71" s="4"/>
      <c r="I71" s="4"/>
      <c r="J71" s="4"/>
    </row>
    <row r="72" spans="1:10" x14ac:dyDescent="0.25">
      <c r="A72" s="4"/>
      <c r="B72" s="11" t="s">
        <v>78</v>
      </c>
      <c r="C72" s="4"/>
      <c r="D72" s="4"/>
      <c r="E72" s="4"/>
      <c r="F72" s="4">
        <f t="shared" si="1"/>
        <v>0</v>
      </c>
      <c r="G72" s="4"/>
      <c r="H72" s="4"/>
      <c r="I72" s="4"/>
      <c r="J72" s="4"/>
    </row>
    <row r="73" spans="1:10" x14ac:dyDescent="0.25">
      <c r="A73" s="4"/>
      <c r="B73" s="11" t="s">
        <v>79</v>
      </c>
      <c r="C73" s="4"/>
      <c r="D73" s="4"/>
      <c r="E73" s="4"/>
      <c r="F73" s="4">
        <f t="shared" si="1"/>
        <v>0</v>
      </c>
      <c r="G73" s="4"/>
      <c r="H73" s="4"/>
      <c r="I73" s="4"/>
      <c r="J73" s="4"/>
    </row>
    <row r="74" spans="1:10" x14ac:dyDescent="0.25">
      <c r="A74" s="4"/>
      <c r="B74" s="11" t="s">
        <v>80</v>
      </c>
      <c r="C74" s="4"/>
      <c r="D74" s="4"/>
      <c r="E74" s="4"/>
      <c r="F74" s="4">
        <f t="shared" si="1"/>
        <v>0</v>
      </c>
      <c r="G74" s="4"/>
      <c r="H74" s="4"/>
      <c r="I74" s="4"/>
      <c r="J74" s="4"/>
    </row>
    <row r="75" spans="1:10" x14ac:dyDescent="0.25">
      <c r="A75" s="4"/>
      <c r="B75" s="11" t="s">
        <v>81</v>
      </c>
      <c r="C75" s="4"/>
      <c r="D75" s="4"/>
      <c r="E75" s="4"/>
      <c r="F75" s="4">
        <f t="shared" si="1"/>
        <v>0</v>
      </c>
      <c r="G75" s="4"/>
      <c r="H75" s="4"/>
      <c r="I75" s="4"/>
      <c r="J75" s="4"/>
    </row>
    <row r="76" spans="1:10" x14ac:dyDescent="0.25">
      <c r="A76" s="4"/>
      <c r="B76" s="11" t="s">
        <v>82</v>
      </c>
      <c r="C76" s="4"/>
      <c r="D76" s="4"/>
      <c r="E76" s="4"/>
      <c r="F76" s="4">
        <f t="shared" si="1"/>
        <v>0</v>
      </c>
      <c r="G76" s="4"/>
      <c r="H76" s="4"/>
      <c r="I76" s="4"/>
      <c r="J76" s="4"/>
    </row>
    <row r="77" spans="1:10" x14ac:dyDescent="0.25">
      <c r="A77" s="4"/>
      <c r="B77" s="11" t="s">
        <v>11</v>
      </c>
      <c r="C77" s="4"/>
      <c r="D77" s="4"/>
      <c r="E77" s="4"/>
      <c r="F77" s="4">
        <f t="shared" si="1"/>
        <v>0</v>
      </c>
      <c r="G77" s="4"/>
      <c r="H77" s="4"/>
      <c r="I77" s="4"/>
      <c r="J77" s="4"/>
    </row>
    <row r="78" spans="1:10" x14ac:dyDescent="0.25">
      <c r="A78" s="4"/>
      <c r="B78" s="11" t="s">
        <v>83</v>
      </c>
      <c r="C78" s="4"/>
      <c r="D78" s="4"/>
      <c r="E78" s="4"/>
      <c r="F78" s="4">
        <f t="shared" si="1"/>
        <v>0</v>
      </c>
      <c r="G78" s="4"/>
      <c r="H78" s="4"/>
      <c r="I78" s="4"/>
      <c r="J78" s="4"/>
    </row>
    <row r="79" spans="1:10" x14ac:dyDescent="0.25">
      <c r="A79" s="4"/>
      <c r="B79" s="11" t="s">
        <v>84</v>
      </c>
      <c r="C79" s="4"/>
      <c r="D79" s="4"/>
      <c r="E79" s="4"/>
      <c r="F79" s="4">
        <f t="shared" si="1"/>
        <v>0</v>
      </c>
      <c r="G79" s="4"/>
      <c r="H79" s="4"/>
      <c r="I79" s="4"/>
      <c r="J79" s="4"/>
    </row>
    <row r="80" spans="1:10" x14ac:dyDescent="0.25">
      <c r="A80" s="4"/>
      <c r="B80" s="11" t="s">
        <v>85</v>
      </c>
      <c r="C80" s="4"/>
      <c r="D80" s="4"/>
      <c r="E80" s="4"/>
      <c r="F80" s="4">
        <f t="shared" si="1"/>
        <v>0</v>
      </c>
      <c r="G80" s="4"/>
      <c r="H80" s="4"/>
      <c r="I80" s="4"/>
      <c r="J80" s="4"/>
    </row>
    <row r="81" spans="1:10" x14ac:dyDescent="0.25">
      <c r="A81" s="4"/>
      <c r="B81" s="11" t="s">
        <v>86</v>
      </c>
      <c r="C81" s="4"/>
      <c r="D81" s="4"/>
      <c r="E81" s="4"/>
      <c r="F81" s="4">
        <f t="shared" si="1"/>
        <v>0</v>
      </c>
      <c r="G81" s="4"/>
      <c r="H81" s="4"/>
      <c r="I81" s="4"/>
      <c r="J81" s="4"/>
    </row>
    <row r="82" spans="1:10" x14ac:dyDescent="0.25">
      <c r="A82" s="4"/>
      <c r="B82" s="11" t="s">
        <v>87</v>
      </c>
      <c r="C82" s="4"/>
      <c r="D82" s="4"/>
      <c r="E82" s="4"/>
      <c r="F82" s="4">
        <f t="shared" si="1"/>
        <v>0</v>
      </c>
      <c r="G82" s="4"/>
      <c r="H82" s="4"/>
      <c r="I82" s="4"/>
      <c r="J82" s="4"/>
    </row>
    <row r="83" spans="1:10" x14ac:dyDescent="0.25">
      <c r="A83" s="4"/>
      <c r="B83" s="11" t="s">
        <v>88</v>
      </c>
      <c r="C83" s="4"/>
      <c r="D83" s="4"/>
      <c r="E83" s="4"/>
      <c r="F83" s="4">
        <f t="shared" si="1"/>
        <v>0</v>
      </c>
      <c r="G83" s="4"/>
      <c r="H83" s="4"/>
      <c r="I83" s="4"/>
      <c r="J83" s="4"/>
    </row>
    <row r="84" spans="1:10" x14ac:dyDescent="0.25">
      <c r="A84" s="4"/>
      <c r="B84" s="11" t="s">
        <v>89</v>
      </c>
      <c r="C84" s="4"/>
      <c r="D84" s="4"/>
      <c r="E84" s="4"/>
      <c r="F84" s="4">
        <f t="shared" si="1"/>
        <v>0</v>
      </c>
      <c r="G84" s="4"/>
      <c r="H84" s="4"/>
      <c r="I84" s="4"/>
      <c r="J84" s="4"/>
    </row>
    <row r="85" spans="1:10" x14ac:dyDescent="0.25">
      <c r="A85" s="4"/>
      <c r="B85" s="11" t="s">
        <v>90</v>
      </c>
      <c r="C85" s="4"/>
      <c r="D85" s="4"/>
      <c r="E85" s="4"/>
      <c r="F85" s="4">
        <f t="shared" si="1"/>
        <v>0</v>
      </c>
      <c r="G85" s="4"/>
      <c r="H85" s="4"/>
      <c r="I85" s="4"/>
      <c r="J85" s="4"/>
    </row>
    <row r="86" spans="1:10" x14ac:dyDescent="0.25">
      <c r="A86" s="4"/>
      <c r="B86" s="11" t="s">
        <v>91</v>
      </c>
      <c r="C86" s="4"/>
      <c r="D86" s="4"/>
      <c r="E86" s="4"/>
      <c r="F86" s="4">
        <f t="shared" si="1"/>
        <v>0</v>
      </c>
      <c r="G86" s="4"/>
      <c r="H86" s="4"/>
      <c r="I86" s="4"/>
      <c r="J86" s="4"/>
    </row>
    <row r="87" spans="1:10" x14ac:dyDescent="0.25">
      <c r="A87" s="4"/>
      <c r="B87" s="11" t="s">
        <v>92</v>
      </c>
      <c r="C87" s="4"/>
      <c r="D87" s="4"/>
      <c r="E87" s="4"/>
      <c r="F87" s="4">
        <f t="shared" si="1"/>
        <v>0</v>
      </c>
      <c r="G87" s="4"/>
      <c r="H87" s="4"/>
      <c r="I87" s="4"/>
      <c r="J87" s="4"/>
    </row>
    <row r="88" spans="1:10" x14ac:dyDescent="0.25">
      <c r="A88" s="4"/>
      <c r="B88" s="11" t="s">
        <v>93</v>
      </c>
      <c r="C88" s="4"/>
      <c r="D88" s="4"/>
      <c r="E88" s="4"/>
      <c r="F88" s="4">
        <f t="shared" si="1"/>
        <v>0</v>
      </c>
      <c r="G88" s="4"/>
      <c r="H88" s="4"/>
      <c r="I88" s="4"/>
      <c r="J88" s="4"/>
    </row>
    <row r="89" spans="1:10" x14ac:dyDescent="0.25">
      <c r="A89" s="4"/>
      <c r="B89" s="11" t="s">
        <v>94</v>
      </c>
      <c r="C89" s="4"/>
      <c r="D89" s="4"/>
      <c r="E89" s="4"/>
      <c r="F89" s="4">
        <f t="shared" si="1"/>
        <v>0</v>
      </c>
      <c r="G89" s="4"/>
      <c r="H89" s="4"/>
      <c r="I89" s="4"/>
      <c r="J89" s="4"/>
    </row>
    <row r="90" spans="1:10" x14ac:dyDescent="0.25">
      <c r="A90" s="4"/>
      <c r="B90" s="11" t="s">
        <v>95</v>
      </c>
      <c r="C90" s="4"/>
      <c r="D90" s="4"/>
      <c r="E90" s="4"/>
      <c r="F90" s="4">
        <f t="shared" si="1"/>
        <v>0</v>
      </c>
      <c r="G90" s="4"/>
      <c r="H90" s="4"/>
      <c r="I90" s="4"/>
      <c r="J90" s="4"/>
    </row>
    <row r="91" spans="1:10" x14ac:dyDescent="0.25">
      <c r="A91" s="4"/>
      <c r="B91" s="11" t="s">
        <v>96</v>
      </c>
      <c r="C91" s="4"/>
      <c r="D91" s="4"/>
      <c r="E91" s="4"/>
      <c r="F91" s="4">
        <f t="shared" si="1"/>
        <v>0</v>
      </c>
      <c r="G91" s="4"/>
      <c r="H91" s="4"/>
      <c r="I91" s="4"/>
      <c r="J91" s="4"/>
    </row>
    <row r="92" spans="1:10" x14ac:dyDescent="0.25">
      <c r="A92" s="4"/>
      <c r="B92" s="11" t="s">
        <v>97</v>
      </c>
      <c r="C92" s="4"/>
      <c r="D92" s="4"/>
      <c r="E92" s="4"/>
      <c r="F92" s="4">
        <f t="shared" si="1"/>
        <v>0</v>
      </c>
      <c r="G92" s="4"/>
      <c r="H92" s="4"/>
      <c r="I92" s="4"/>
      <c r="J92" s="4"/>
    </row>
    <row r="93" spans="1:10" x14ac:dyDescent="0.25">
      <c r="A93" s="4"/>
      <c r="B93" s="11" t="s">
        <v>98</v>
      </c>
      <c r="C93" s="4"/>
      <c r="D93" s="4"/>
      <c r="E93" s="4"/>
      <c r="F93" s="4">
        <f t="shared" si="1"/>
        <v>0</v>
      </c>
      <c r="G93" s="4"/>
      <c r="H93" s="4"/>
      <c r="I93" s="4"/>
      <c r="J93" s="4"/>
    </row>
    <row r="94" spans="1:10" x14ac:dyDescent="0.25">
      <c r="A94" s="4"/>
      <c r="B94" s="11" t="s">
        <v>99</v>
      </c>
      <c r="C94" s="4"/>
      <c r="D94" s="4"/>
      <c r="E94" s="4"/>
      <c r="F94" s="4">
        <f t="shared" si="1"/>
        <v>0</v>
      </c>
      <c r="G94" s="4"/>
      <c r="H94" s="4"/>
      <c r="I94" s="4"/>
      <c r="J94" s="4"/>
    </row>
    <row r="95" spans="1:10" x14ac:dyDescent="0.25">
      <c r="A95" s="4"/>
      <c r="B95" s="11" t="s">
        <v>100</v>
      </c>
      <c r="C95" s="4"/>
      <c r="D95" s="4"/>
      <c r="E95" s="4"/>
      <c r="F95" s="4">
        <f t="shared" si="1"/>
        <v>0</v>
      </c>
      <c r="G95" s="4"/>
      <c r="H95" s="4"/>
      <c r="I95" s="4"/>
      <c r="J95" s="4"/>
    </row>
    <row r="96" spans="1:10" x14ac:dyDescent="0.25">
      <c r="A96" s="4"/>
      <c r="B96" s="11" t="s">
        <v>101</v>
      </c>
      <c r="C96" s="4"/>
      <c r="D96" s="4"/>
      <c r="E96" s="4"/>
      <c r="F96" s="4">
        <f t="shared" si="1"/>
        <v>0</v>
      </c>
      <c r="G96" s="4"/>
      <c r="H96" s="4"/>
      <c r="I96" s="4"/>
      <c r="J96" s="4"/>
    </row>
    <row r="97" spans="1:10" x14ac:dyDescent="0.25">
      <c r="A97" s="4"/>
      <c r="B97" s="11" t="s">
        <v>102</v>
      </c>
      <c r="C97" s="4"/>
      <c r="D97" s="4"/>
      <c r="E97" s="4"/>
      <c r="F97" s="4">
        <f t="shared" si="1"/>
        <v>0</v>
      </c>
      <c r="G97" s="4"/>
      <c r="H97" s="4"/>
      <c r="I97" s="4"/>
      <c r="J97" s="4"/>
    </row>
    <row r="98" spans="1:10" x14ac:dyDescent="0.25">
      <c r="A98" s="4"/>
      <c r="B98" s="11" t="s">
        <v>103</v>
      </c>
      <c r="C98" s="4"/>
      <c r="D98" s="4"/>
      <c r="E98" s="4"/>
      <c r="F98" s="4">
        <f t="shared" si="1"/>
        <v>0</v>
      </c>
      <c r="G98" s="4"/>
      <c r="H98" s="4"/>
      <c r="I98" s="4"/>
      <c r="J98" s="4"/>
    </row>
    <row r="99" spans="1:10" x14ac:dyDescent="0.25">
      <c r="A99" s="4"/>
      <c r="B99" s="11" t="s">
        <v>104</v>
      </c>
      <c r="C99" s="4"/>
      <c r="D99" s="4"/>
      <c r="E99" s="4"/>
      <c r="F99" s="4">
        <f t="shared" si="1"/>
        <v>0</v>
      </c>
      <c r="G99" s="4"/>
      <c r="H99" s="4"/>
      <c r="I99" s="4"/>
      <c r="J99" s="4"/>
    </row>
    <row r="100" spans="1:10" x14ac:dyDescent="0.25">
      <c r="A100" s="4"/>
      <c r="B100" s="11" t="s">
        <v>105</v>
      </c>
      <c r="C100" s="4"/>
      <c r="D100" s="4"/>
      <c r="E100" s="4"/>
      <c r="F100" s="4">
        <f t="shared" si="1"/>
        <v>0</v>
      </c>
      <c r="G100" s="4"/>
      <c r="H100" s="4"/>
      <c r="I100" s="4"/>
      <c r="J100" s="4"/>
    </row>
    <row r="101" spans="1:10" x14ac:dyDescent="0.25">
      <c r="A101" s="4"/>
      <c r="B101" s="11" t="s">
        <v>106</v>
      </c>
      <c r="C101" s="4"/>
      <c r="D101" s="4"/>
      <c r="E101" s="4"/>
      <c r="F101" s="4">
        <f t="shared" si="1"/>
        <v>0</v>
      </c>
      <c r="G101" s="4"/>
      <c r="H101" s="4"/>
      <c r="I101" s="4"/>
      <c r="J101" s="4"/>
    </row>
    <row r="102" spans="1:10" x14ac:dyDescent="0.25">
      <c r="A102" s="4"/>
      <c r="B102" s="11" t="s">
        <v>107</v>
      </c>
      <c r="C102" s="4"/>
      <c r="D102" s="4"/>
      <c r="E102" s="4"/>
      <c r="F102" s="4">
        <f t="shared" si="1"/>
        <v>0</v>
      </c>
      <c r="G102" s="4"/>
      <c r="H102" s="4"/>
      <c r="I102" s="4"/>
      <c r="J102" s="4"/>
    </row>
    <row r="103" spans="1:10" x14ac:dyDescent="0.25">
      <c r="A103" s="4"/>
      <c r="B103" s="11" t="s">
        <v>108</v>
      </c>
      <c r="C103" s="4"/>
      <c r="D103" s="4"/>
      <c r="E103" s="4"/>
      <c r="F103" s="4">
        <f t="shared" si="1"/>
        <v>0</v>
      </c>
      <c r="G103" s="4"/>
      <c r="H103" s="4"/>
      <c r="I103" s="4"/>
      <c r="J103" s="4"/>
    </row>
    <row r="104" spans="1:10" x14ac:dyDescent="0.25">
      <c r="A104" s="4"/>
      <c r="B104" s="11" t="s">
        <v>109</v>
      </c>
      <c r="C104" s="4"/>
      <c r="D104" s="4"/>
      <c r="E104" s="4"/>
      <c r="F104" s="4">
        <f t="shared" si="1"/>
        <v>0</v>
      </c>
      <c r="G104" s="4"/>
      <c r="H104" s="4"/>
      <c r="I104" s="4"/>
      <c r="J104" s="4"/>
    </row>
    <row r="105" spans="1:10" x14ac:dyDescent="0.25">
      <c r="A105" s="4"/>
      <c r="B105" s="11" t="s">
        <v>110</v>
      </c>
      <c r="C105" s="4"/>
      <c r="D105" s="4"/>
      <c r="E105" s="4"/>
      <c r="F105" s="4">
        <f t="shared" si="1"/>
        <v>0</v>
      </c>
      <c r="G105" s="4"/>
      <c r="H105" s="4"/>
      <c r="I105" s="4"/>
      <c r="J105" s="4"/>
    </row>
    <row r="106" spans="1:10" x14ac:dyDescent="0.25">
      <c r="A106" s="4"/>
      <c r="B106" s="11" t="s">
        <v>111</v>
      </c>
      <c r="C106" s="4"/>
      <c r="D106" s="4"/>
      <c r="E106" s="4"/>
      <c r="F106" s="4">
        <f t="shared" si="1"/>
        <v>0</v>
      </c>
      <c r="G106" s="4"/>
      <c r="H106" s="4"/>
      <c r="I106" s="4"/>
      <c r="J106" s="4"/>
    </row>
    <row r="107" spans="1:10" x14ac:dyDescent="0.25">
      <c r="A107" s="4"/>
      <c r="B107" s="11" t="s">
        <v>112</v>
      </c>
      <c r="C107" s="4"/>
      <c r="D107" s="4"/>
      <c r="E107" s="4"/>
      <c r="F107" s="4">
        <f t="shared" si="1"/>
        <v>0</v>
      </c>
      <c r="G107" s="4"/>
      <c r="H107" s="4"/>
      <c r="I107" s="4"/>
      <c r="J107" s="4"/>
    </row>
    <row r="108" spans="1:10" x14ac:dyDescent="0.25">
      <c r="A108" s="4"/>
      <c r="B108" s="11" t="s">
        <v>113</v>
      </c>
      <c r="C108" s="4"/>
      <c r="D108" s="4"/>
      <c r="E108" s="4"/>
      <c r="F108" s="4">
        <f t="shared" si="1"/>
        <v>0</v>
      </c>
      <c r="G108" s="4"/>
      <c r="H108" s="4"/>
      <c r="I108" s="4"/>
      <c r="J108" s="4"/>
    </row>
    <row r="109" spans="1:10" x14ac:dyDescent="0.25">
      <c r="A109" s="4"/>
      <c r="B109" s="11" t="s">
        <v>114</v>
      </c>
      <c r="C109" s="4"/>
      <c r="D109" s="4"/>
      <c r="E109" s="4"/>
      <c r="F109" s="4">
        <f t="shared" si="1"/>
        <v>0</v>
      </c>
      <c r="G109" s="4"/>
      <c r="H109" s="4"/>
      <c r="I109" s="4"/>
      <c r="J109" s="4"/>
    </row>
    <row r="110" spans="1:10" x14ac:dyDescent="0.25">
      <c r="A110" s="4"/>
      <c r="B110" s="11" t="s">
        <v>115</v>
      </c>
      <c r="C110" s="4"/>
      <c r="D110" s="4"/>
      <c r="E110" s="4"/>
      <c r="F110" s="4">
        <f t="shared" si="1"/>
        <v>0</v>
      </c>
      <c r="G110" s="4"/>
      <c r="H110" s="4"/>
      <c r="I110" s="4"/>
      <c r="J110" s="4"/>
    </row>
    <row r="111" spans="1:10" x14ac:dyDescent="0.25">
      <c r="A111" s="4"/>
      <c r="B111" s="11" t="s">
        <v>116</v>
      </c>
      <c r="C111" s="4"/>
      <c r="D111" s="4"/>
      <c r="E111" s="4"/>
      <c r="F111" s="4">
        <f t="shared" si="1"/>
        <v>0</v>
      </c>
      <c r="G111" s="4"/>
      <c r="H111" s="4"/>
      <c r="I111" s="4"/>
      <c r="J111" s="4"/>
    </row>
    <row r="112" spans="1:10" x14ac:dyDescent="0.25">
      <c r="A112" s="4"/>
      <c r="B112" s="11" t="s">
        <v>117</v>
      </c>
      <c r="C112" s="4"/>
      <c r="D112" s="4"/>
      <c r="E112" s="4"/>
      <c r="F112" s="4">
        <f t="shared" si="1"/>
        <v>0</v>
      </c>
      <c r="G112" s="4"/>
      <c r="H112" s="4"/>
      <c r="I112" s="4"/>
      <c r="J112" s="4"/>
    </row>
    <row r="113" spans="1:10" x14ac:dyDescent="0.25">
      <c r="A113" s="4"/>
      <c r="B113" s="11" t="s">
        <v>118</v>
      </c>
      <c r="C113" s="4"/>
      <c r="D113" s="4"/>
      <c r="E113" s="4"/>
      <c r="F113" s="4">
        <f t="shared" si="1"/>
        <v>0</v>
      </c>
      <c r="G113" s="4"/>
      <c r="H113" s="4"/>
      <c r="I113" s="4"/>
      <c r="J113" s="4"/>
    </row>
    <row r="114" spans="1:10" x14ac:dyDescent="0.25">
      <c r="A114" s="4"/>
      <c r="B114" s="11" t="s">
        <v>119</v>
      </c>
      <c r="C114" s="4"/>
      <c r="D114" s="4"/>
      <c r="E114" s="4"/>
      <c r="F114" s="4">
        <f t="shared" si="1"/>
        <v>0</v>
      </c>
      <c r="G114" s="4"/>
      <c r="H114" s="4"/>
      <c r="I114" s="4"/>
      <c r="J114" s="4"/>
    </row>
    <row r="115" spans="1:10" x14ac:dyDescent="0.25">
      <c r="A115" s="4"/>
      <c r="B115" s="11" t="s">
        <v>120</v>
      </c>
      <c r="C115" s="4"/>
      <c r="D115" s="4"/>
      <c r="E115" s="4"/>
      <c r="F115" s="4">
        <f t="shared" si="1"/>
        <v>0</v>
      </c>
      <c r="G115" s="4"/>
      <c r="H115" s="4"/>
      <c r="I115" s="4"/>
      <c r="J115" s="4"/>
    </row>
    <row r="116" spans="1:10" x14ac:dyDescent="0.25">
      <c r="A116" s="4"/>
      <c r="B116" s="11" t="s">
        <v>121</v>
      </c>
      <c r="C116" s="4"/>
      <c r="D116" s="4"/>
      <c r="E116" s="4"/>
      <c r="F116" s="4">
        <f t="shared" si="1"/>
        <v>0</v>
      </c>
      <c r="G116" s="4"/>
      <c r="H116" s="4"/>
      <c r="I116" s="4"/>
      <c r="J116" s="4"/>
    </row>
    <row r="117" spans="1:10" x14ac:dyDescent="0.25">
      <c r="A117" s="4"/>
      <c r="B117" s="11" t="s">
        <v>122</v>
      </c>
      <c r="C117" s="4"/>
      <c r="D117" s="4"/>
      <c r="E117" s="4"/>
      <c r="F117" s="4">
        <f t="shared" si="1"/>
        <v>0</v>
      </c>
      <c r="G117" s="4"/>
      <c r="H117" s="4"/>
      <c r="I117" s="4"/>
      <c r="J117" s="4"/>
    </row>
    <row r="118" spans="1:10" x14ac:dyDescent="0.25">
      <c r="A118" s="4"/>
      <c r="B118" s="11" t="s">
        <v>123</v>
      </c>
      <c r="C118" s="4"/>
      <c r="D118" s="4"/>
      <c r="E118" s="4"/>
      <c r="F118" s="4">
        <f t="shared" si="1"/>
        <v>0</v>
      </c>
      <c r="G118" s="4"/>
      <c r="H118" s="4"/>
      <c r="I118" s="4"/>
      <c r="J118" s="4"/>
    </row>
    <row r="119" spans="1:10" ht="18.75" x14ac:dyDescent="0.3">
      <c r="A119" s="2"/>
      <c r="B119" s="8" t="s">
        <v>127</v>
      </c>
      <c r="C119" s="6"/>
      <c r="D119" s="6"/>
      <c r="E119" s="6"/>
      <c r="F119" s="6" t="s">
        <v>4</v>
      </c>
      <c r="G119" s="4"/>
      <c r="H119" s="4"/>
      <c r="I119" s="4"/>
      <c r="J119" s="4"/>
    </row>
    <row r="120" spans="1:10" x14ac:dyDescent="0.25">
      <c r="A120" s="4"/>
      <c r="B120" s="8" t="s">
        <v>128</v>
      </c>
      <c r="C120" s="7"/>
      <c r="D120" s="7"/>
      <c r="E120" s="7"/>
      <c r="F120" s="7">
        <f>C120-D120</f>
        <v>0</v>
      </c>
      <c r="G120" s="4"/>
      <c r="H120" s="4"/>
      <c r="I120" s="4"/>
      <c r="J120" s="4"/>
    </row>
    <row r="121" spans="1:10" x14ac:dyDescent="0.25">
      <c r="A121" s="4"/>
      <c r="B121" s="8" t="s">
        <v>129</v>
      </c>
      <c r="C121" s="7"/>
      <c r="D121" s="7"/>
      <c r="E121" s="7"/>
      <c r="F121" s="7">
        <f t="shared" si="1"/>
        <v>0</v>
      </c>
      <c r="G121" s="4"/>
      <c r="H121" s="4"/>
      <c r="I121" s="4"/>
      <c r="J121" s="4"/>
    </row>
    <row r="122" spans="1:10" x14ac:dyDescent="0.25">
      <c r="A122" s="4"/>
      <c r="B122" s="8" t="s">
        <v>130</v>
      </c>
      <c r="C122" s="7"/>
      <c r="D122" s="7"/>
      <c r="E122" s="7"/>
      <c r="F122" s="7">
        <f t="shared" si="1"/>
        <v>0</v>
      </c>
      <c r="G122" s="4"/>
      <c r="H122" s="4"/>
      <c r="I122" s="4"/>
      <c r="J122" s="4"/>
    </row>
    <row r="123" spans="1:10" x14ac:dyDescent="0.25">
      <c r="A123" s="4"/>
      <c r="B123" s="8" t="s">
        <v>131</v>
      </c>
      <c r="C123" s="7"/>
      <c r="D123" s="7"/>
      <c r="E123" s="7"/>
      <c r="F123" s="7">
        <f t="shared" si="1"/>
        <v>0</v>
      </c>
      <c r="G123" s="4"/>
      <c r="H123" s="4"/>
      <c r="I123" s="4"/>
      <c r="J123" s="4"/>
    </row>
    <row r="124" spans="1:10" x14ac:dyDescent="0.25">
      <c r="A124" s="4"/>
      <c r="B124" s="11" t="s">
        <v>132</v>
      </c>
      <c r="C124" s="4"/>
      <c r="D124" s="4"/>
      <c r="E124" s="4"/>
      <c r="F124" s="4">
        <f t="shared" si="1"/>
        <v>0</v>
      </c>
      <c r="G124" s="4"/>
      <c r="H124" s="4"/>
      <c r="I124" s="4"/>
      <c r="J124" s="4"/>
    </row>
    <row r="125" spans="1:10" x14ac:dyDescent="0.25">
      <c r="A125" s="4"/>
      <c r="B125" s="11" t="s">
        <v>133</v>
      </c>
      <c r="C125" s="4"/>
      <c r="D125" s="4"/>
      <c r="E125" s="4"/>
      <c r="F125" s="4">
        <f t="shared" si="1"/>
        <v>0</v>
      </c>
      <c r="G125" s="4"/>
      <c r="H125" s="4"/>
      <c r="I125" s="4"/>
      <c r="J125" s="4"/>
    </row>
    <row r="126" spans="1:10" x14ac:dyDescent="0.25">
      <c r="A126" s="4"/>
      <c r="B126" s="11" t="s">
        <v>134</v>
      </c>
      <c r="C126" s="4"/>
      <c r="D126" s="4"/>
      <c r="E126" s="4"/>
      <c r="F126" s="4">
        <f t="shared" si="1"/>
        <v>0</v>
      </c>
      <c r="G126" s="4"/>
      <c r="H126" s="4"/>
      <c r="I126" s="4"/>
      <c r="J126" s="4"/>
    </row>
    <row r="127" spans="1:10" x14ac:dyDescent="0.25">
      <c r="A127" s="4"/>
      <c r="B127" s="11" t="s">
        <v>135</v>
      </c>
      <c r="C127" s="4"/>
      <c r="D127" s="4"/>
      <c r="E127" s="4"/>
      <c r="F127" s="4">
        <f t="shared" si="1"/>
        <v>0</v>
      </c>
      <c r="G127" s="4"/>
      <c r="H127" s="4"/>
      <c r="I127" s="4"/>
      <c r="J127" s="4"/>
    </row>
    <row r="128" spans="1:10" x14ac:dyDescent="0.25">
      <c r="A128" s="4"/>
      <c r="B128" s="11" t="s">
        <v>136</v>
      </c>
      <c r="C128" s="4"/>
      <c r="D128" s="4"/>
      <c r="E128" s="4"/>
      <c r="F128" s="4">
        <f t="shared" si="1"/>
        <v>0</v>
      </c>
      <c r="G128" s="4"/>
      <c r="H128" s="4"/>
      <c r="I128" s="4"/>
      <c r="J128" s="4"/>
    </row>
    <row r="129" spans="1:10" x14ac:dyDescent="0.25">
      <c r="A129" s="4"/>
      <c r="B129" s="11" t="s">
        <v>137</v>
      </c>
      <c r="C129" s="4"/>
      <c r="D129" s="4"/>
      <c r="E129" s="4"/>
      <c r="F129" s="4">
        <f t="shared" si="1"/>
        <v>0</v>
      </c>
      <c r="G129" s="4"/>
      <c r="H129" s="4"/>
      <c r="I129" s="4"/>
      <c r="J129" s="4"/>
    </row>
    <row r="130" spans="1:10" x14ac:dyDescent="0.25">
      <c r="A130" s="4"/>
      <c r="B130" s="11" t="s">
        <v>138</v>
      </c>
      <c r="C130" s="4"/>
      <c r="D130" s="4"/>
      <c r="E130" s="4"/>
      <c r="F130" s="4">
        <f t="shared" si="1"/>
        <v>0</v>
      </c>
      <c r="G130" s="4"/>
      <c r="H130" s="4"/>
      <c r="I130" s="4"/>
      <c r="J130" s="4"/>
    </row>
    <row r="131" spans="1:10" x14ac:dyDescent="0.25">
      <c r="A131" s="4"/>
      <c r="B131" s="11" t="s">
        <v>139</v>
      </c>
      <c r="C131" s="4"/>
      <c r="D131" s="4"/>
      <c r="E131" s="4"/>
      <c r="F131" s="4">
        <f t="shared" si="1"/>
        <v>0</v>
      </c>
      <c r="G131" s="4"/>
      <c r="H131" s="4"/>
      <c r="I131" s="4"/>
      <c r="J131" s="4"/>
    </row>
    <row r="132" spans="1:10" x14ac:dyDescent="0.25">
      <c r="A132" s="4"/>
      <c r="B132" s="11" t="s">
        <v>140</v>
      </c>
      <c r="C132" s="4"/>
      <c r="D132" s="4"/>
      <c r="E132" s="4"/>
      <c r="F132" s="4">
        <f t="shared" si="1"/>
        <v>0</v>
      </c>
      <c r="G132" s="4"/>
      <c r="H132" s="4"/>
      <c r="I132" s="4"/>
      <c r="J132" s="4"/>
    </row>
    <row r="133" spans="1:10" x14ac:dyDescent="0.25">
      <c r="A133" s="4"/>
      <c r="B133" s="11" t="s">
        <v>141</v>
      </c>
      <c r="C133" s="4"/>
      <c r="D133" s="4"/>
      <c r="E133" s="4"/>
      <c r="F133" s="4">
        <f t="shared" si="1"/>
        <v>0</v>
      </c>
      <c r="G133" s="4"/>
      <c r="H133" s="4"/>
      <c r="I133" s="4"/>
      <c r="J133" s="4"/>
    </row>
    <row r="134" spans="1:10" x14ac:dyDescent="0.25">
      <c r="A134" s="4"/>
      <c r="B134" s="11" t="s">
        <v>142</v>
      </c>
      <c r="C134" s="4"/>
      <c r="D134" s="4"/>
      <c r="E134" s="4"/>
      <c r="F134" s="4">
        <f t="shared" ref="F134:F142" si="2">F133+C134-D134</f>
        <v>0</v>
      </c>
      <c r="G134" s="4"/>
      <c r="H134" s="4"/>
      <c r="I134" s="4"/>
      <c r="J134" s="4"/>
    </row>
    <row r="135" spans="1:10" x14ac:dyDescent="0.25">
      <c r="A135" s="4"/>
      <c r="B135" s="11" t="s">
        <v>38</v>
      </c>
      <c r="C135" s="4"/>
      <c r="D135" s="4"/>
      <c r="E135" s="4"/>
      <c r="F135" s="4">
        <f t="shared" si="2"/>
        <v>0</v>
      </c>
      <c r="G135" s="4"/>
      <c r="H135" s="4"/>
      <c r="I135" s="4"/>
      <c r="J135" s="4"/>
    </row>
    <row r="136" spans="1:10" x14ac:dyDescent="0.25">
      <c r="A136" s="4"/>
      <c r="B136" s="11" t="s">
        <v>143</v>
      </c>
      <c r="C136" s="4"/>
      <c r="D136" s="4"/>
      <c r="E136" s="4"/>
      <c r="F136" s="4">
        <f t="shared" si="2"/>
        <v>0</v>
      </c>
      <c r="G136" s="4"/>
      <c r="H136" s="4"/>
      <c r="I136" s="4"/>
      <c r="J136" s="4"/>
    </row>
    <row r="137" spans="1:10" x14ac:dyDescent="0.25">
      <c r="A137" s="4"/>
      <c r="B137" s="11" t="s">
        <v>144</v>
      </c>
      <c r="C137" s="4"/>
      <c r="D137" s="4"/>
      <c r="E137" s="4"/>
      <c r="F137" s="4">
        <f t="shared" si="2"/>
        <v>0</v>
      </c>
      <c r="G137" s="4"/>
      <c r="H137" s="4"/>
      <c r="I137" s="4"/>
      <c r="J137" s="4"/>
    </row>
    <row r="138" spans="1:10" x14ac:dyDescent="0.25">
      <c r="A138" s="4"/>
      <c r="B138" s="11" t="s">
        <v>145</v>
      </c>
      <c r="C138" s="4"/>
      <c r="D138" s="4"/>
      <c r="E138" s="4"/>
      <c r="F138" s="4">
        <f t="shared" si="2"/>
        <v>0</v>
      </c>
      <c r="G138" s="4"/>
      <c r="H138" s="4"/>
      <c r="I138" s="4"/>
      <c r="J138" s="4"/>
    </row>
    <row r="139" spans="1:10" x14ac:dyDescent="0.25">
      <c r="A139" s="4"/>
      <c r="B139" s="11" t="s">
        <v>146</v>
      </c>
      <c r="C139" s="4"/>
      <c r="D139" s="4"/>
      <c r="E139" s="4"/>
      <c r="F139" s="4">
        <f t="shared" si="2"/>
        <v>0</v>
      </c>
      <c r="G139" s="4"/>
      <c r="H139" s="4"/>
      <c r="I139" s="4"/>
      <c r="J139" s="4"/>
    </row>
    <row r="140" spans="1:10" x14ac:dyDescent="0.25">
      <c r="A140" s="4"/>
      <c r="B140" s="11" t="s">
        <v>147</v>
      </c>
      <c r="C140" s="4"/>
      <c r="D140" s="4"/>
      <c r="E140" s="4"/>
      <c r="F140" s="4">
        <f t="shared" si="2"/>
        <v>0</v>
      </c>
      <c r="G140" s="4"/>
      <c r="H140" s="4"/>
      <c r="I140" s="4"/>
      <c r="J140" s="4"/>
    </row>
    <row r="141" spans="1:10" x14ac:dyDescent="0.25">
      <c r="A141" s="4"/>
      <c r="B141" s="11" t="s">
        <v>62</v>
      </c>
      <c r="C141" s="4"/>
      <c r="D141" s="4"/>
      <c r="E141" s="4"/>
      <c r="F141" s="4">
        <f t="shared" si="2"/>
        <v>0</v>
      </c>
      <c r="G141" s="4"/>
      <c r="H141" s="4"/>
      <c r="I141" s="4"/>
      <c r="J141" s="4"/>
    </row>
    <row r="142" spans="1:10" x14ac:dyDescent="0.25">
      <c r="A142" s="4"/>
      <c r="B142" s="11" t="s">
        <v>148</v>
      </c>
      <c r="C142" s="4"/>
      <c r="D142" s="4"/>
      <c r="E142" s="4"/>
      <c r="F142" s="4">
        <f t="shared" si="2"/>
        <v>0</v>
      </c>
      <c r="G142" s="4"/>
      <c r="H142" s="4"/>
      <c r="I142" s="4"/>
      <c r="J142" s="4"/>
    </row>
    <row r="143" spans="1:10" x14ac:dyDescent="0.25">
      <c r="A143" s="4"/>
      <c r="B143" s="11" t="s">
        <v>149</v>
      </c>
      <c r="C143" s="4"/>
      <c r="D143" s="4"/>
      <c r="E143" s="4"/>
      <c r="F143" s="4"/>
      <c r="G143" s="4"/>
      <c r="H143" s="4"/>
      <c r="I143" s="4"/>
      <c r="J143" s="4"/>
    </row>
    <row r="144" spans="1:10" x14ac:dyDescent="0.25">
      <c r="A144" s="4"/>
      <c r="B144" s="11" t="s">
        <v>150</v>
      </c>
      <c r="C144" s="4"/>
      <c r="D144" s="4"/>
      <c r="E144" s="4"/>
      <c r="F144" s="4"/>
      <c r="G144" s="4"/>
      <c r="H144" s="4"/>
      <c r="I144" s="4"/>
      <c r="J144" s="4"/>
    </row>
    <row r="145" spans="1:10" x14ac:dyDescent="0.25">
      <c r="A145" s="4"/>
      <c r="B145" s="11" t="s">
        <v>151</v>
      </c>
      <c r="C145" s="4"/>
      <c r="D145" s="4"/>
      <c r="E145" s="4"/>
      <c r="F145" s="4"/>
      <c r="G145" s="4"/>
      <c r="H145" s="4"/>
      <c r="I145" s="4"/>
      <c r="J145" s="4"/>
    </row>
    <row r="146" spans="1:10" x14ac:dyDescent="0.25">
      <c r="A146" s="4"/>
      <c r="B146" s="11" t="s">
        <v>152</v>
      </c>
      <c r="C146" s="4"/>
      <c r="D146" s="4"/>
      <c r="E146" s="4"/>
      <c r="F146" s="4"/>
      <c r="G146" s="4"/>
      <c r="H146" s="4"/>
      <c r="I146" s="4"/>
      <c r="J146" s="4"/>
    </row>
    <row r="147" spans="1:10" x14ac:dyDescent="0.25">
      <c r="A147" s="4"/>
      <c r="B147" s="11" t="s">
        <v>153</v>
      </c>
      <c r="C147" s="4"/>
      <c r="D147" s="4"/>
      <c r="E147" s="4"/>
      <c r="F147" s="4"/>
      <c r="G147" s="4"/>
      <c r="H147" s="4"/>
      <c r="I147" s="4"/>
      <c r="J147" s="4"/>
    </row>
    <row r="148" spans="1:10" x14ac:dyDescent="0.25">
      <c r="A148" s="4"/>
      <c r="B148" s="11" t="s">
        <v>154</v>
      </c>
      <c r="C148" s="4"/>
      <c r="D148" s="4"/>
      <c r="E148" s="4"/>
      <c r="F148" s="4"/>
      <c r="G148" s="4"/>
      <c r="H148" s="4"/>
      <c r="I148" s="4"/>
      <c r="J148" s="4"/>
    </row>
    <row r="149" spans="1:10" ht="18.75" x14ac:dyDescent="0.3">
      <c r="A149" s="2" t="s">
        <v>0</v>
      </c>
      <c r="B149" s="10" t="s">
        <v>9</v>
      </c>
      <c r="C149" s="2" t="s">
        <v>1</v>
      </c>
      <c r="D149" s="2" t="s">
        <v>2</v>
      </c>
      <c r="E149" s="3" t="s">
        <v>3</v>
      </c>
      <c r="F149" s="4"/>
      <c r="G149" s="4"/>
      <c r="H149" s="4"/>
      <c r="I149" s="4"/>
      <c r="J149" s="4"/>
    </row>
    <row r="150" spans="1:10" x14ac:dyDescent="0.25">
      <c r="A150" s="22">
        <v>44455</v>
      </c>
      <c r="B150" s="11" t="s">
        <v>79</v>
      </c>
      <c r="C150" s="4">
        <v>300000</v>
      </c>
      <c r="D150" s="4"/>
      <c r="E150" s="4">
        <f>C150-D150-F150</f>
        <v>0</v>
      </c>
      <c r="F150" s="4">
        <v>300000</v>
      </c>
      <c r="G150" s="4"/>
      <c r="H150" s="4"/>
      <c r="I150" s="4"/>
      <c r="J150" s="4"/>
    </row>
    <row r="151" spans="1:10" x14ac:dyDescent="0.25">
      <c r="A151" s="4"/>
      <c r="B151" s="11" t="s">
        <v>169</v>
      </c>
      <c r="C151" s="4">
        <v>200000</v>
      </c>
      <c r="D151" s="4"/>
      <c r="E151" s="4">
        <f>E150+C151-D151-F151</f>
        <v>0</v>
      </c>
      <c r="F151" s="4">
        <v>200000</v>
      </c>
      <c r="G151" s="4"/>
      <c r="H151" s="4"/>
      <c r="I151" s="4"/>
      <c r="J151" s="4"/>
    </row>
    <row r="152" spans="1:10" x14ac:dyDescent="0.25">
      <c r="A152" s="4"/>
      <c r="B152" s="11" t="s">
        <v>169</v>
      </c>
      <c r="C152" s="4">
        <v>300000</v>
      </c>
      <c r="D152" s="4"/>
      <c r="E152" s="4">
        <f>E151+C152-D152-F152</f>
        <v>0</v>
      </c>
      <c r="F152" s="4">
        <v>300000</v>
      </c>
      <c r="G152" s="4"/>
      <c r="H152" s="4"/>
      <c r="I152" s="4"/>
      <c r="J152" s="4"/>
    </row>
    <row r="153" spans="1:10" ht="18.75" x14ac:dyDescent="0.3">
      <c r="A153" s="18" t="s">
        <v>0</v>
      </c>
      <c r="B153" s="19" t="s">
        <v>9</v>
      </c>
      <c r="C153" s="18" t="s">
        <v>1</v>
      </c>
      <c r="D153" s="18" t="s">
        <v>2</v>
      </c>
      <c r="E153" s="18" t="s">
        <v>3</v>
      </c>
      <c r="F153" s="4"/>
      <c r="G153" s="4"/>
      <c r="H153" s="4"/>
      <c r="I153" s="4"/>
      <c r="J153" s="4"/>
    </row>
    <row r="154" spans="1:10" x14ac:dyDescent="0.25">
      <c r="A154" s="22">
        <v>44477</v>
      </c>
      <c r="B154" s="1" t="s">
        <v>61</v>
      </c>
      <c r="C154" s="4"/>
      <c r="D154" s="4">
        <v>150000</v>
      </c>
      <c r="E154" s="4">
        <f>C154-D154-F154</f>
        <v>-150000</v>
      </c>
      <c r="F154" s="4"/>
      <c r="G154" s="4"/>
      <c r="H154" s="4"/>
      <c r="I154" s="4"/>
      <c r="J154" s="4"/>
    </row>
    <row r="155" spans="1:10" x14ac:dyDescent="0.25">
      <c r="A155" s="4"/>
      <c r="B155" s="1" t="s">
        <v>172</v>
      </c>
      <c r="C155" s="4"/>
      <c r="D155" s="4">
        <v>1000000</v>
      </c>
      <c r="E155" s="4">
        <f>C155-D155-F155+E154</f>
        <v>-1150000</v>
      </c>
      <c r="F155" s="4"/>
      <c r="G155" s="4"/>
      <c r="H155" s="4"/>
      <c r="I155" s="4"/>
      <c r="J155" s="4"/>
    </row>
    <row r="156" spans="1:10" x14ac:dyDescent="0.25">
      <c r="A156" s="4"/>
      <c r="B156" s="1" t="s">
        <v>64</v>
      </c>
      <c r="C156" s="4"/>
      <c r="D156" s="4">
        <v>600000</v>
      </c>
      <c r="E156" s="4">
        <f t="shared" ref="E156:E174" si="3">C156-D156-F156+E155</f>
        <v>-1750000</v>
      </c>
      <c r="F156" s="4"/>
      <c r="G156" s="4"/>
      <c r="H156" s="4">
        <f>2889900+2350000+10000000-93849900-6100</f>
        <v>-78616100</v>
      </c>
      <c r="I156" s="4"/>
      <c r="J156" s="4"/>
    </row>
    <row r="157" spans="1:10" x14ac:dyDescent="0.25">
      <c r="A157" s="4"/>
      <c r="B157" s="1" t="s">
        <v>225</v>
      </c>
      <c r="C157" s="4"/>
      <c r="D157" s="4">
        <v>200000</v>
      </c>
      <c r="E157" s="4">
        <f t="shared" si="3"/>
        <v>-1950000</v>
      </c>
      <c r="F157" s="4"/>
      <c r="G157" s="4"/>
      <c r="H157" s="4">
        <f>78616+2135454</f>
        <v>2214070</v>
      </c>
      <c r="I157" s="4"/>
      <c r="J157" s="4"/>
    </row>
    <row r="158" spans="1:10" x14ac:dyDescent="0.25">
      <c r="A158" s="4"/>
      <c r="B158" s="1" t="s">
        <v>226</v>
      </c>
      <c r="C158" s="4"/>
      <c r="D158" s="4">
        <v>650000</v>
      </c>
      <c r="E158" s="4">
        <f t="shared" si="3"/>
        <v>-2600000</v>
      </c>
      <c r="F158" s="4"/>
      <c r="G158" s="4"/>
      <c r="H158" s="4"/>
      <c r="I158" s="4"/>
      <c r="J158" s="4"/>
    </row>
    <row r="159" spans="1:10" x14ac:dyDescent="0.25">
      <c r="A159" s="4"/>
      <c r="B159" s="1" t="s">
        <v>227</v>
      </c>
      <c r="C159" s="4"/>
      <c r="D159" s="4">
        <v>50000</v>
      </c>
      <c r="E159" s="4">
        <f t="shared" si="3"/>
        <v>-2650000</v>
      </c>
      <c r="F159" s="4"/>
      <c r="G159" s="4"/>
      <c r="H159" s="4"/>
      <c r="I159" s="4"/>
      <c r="J159" s="4"/>
    </row>
    <row r="160" spans="1:10" x14ac:dyDescent="0.25">
      <c r="A160" s="4"/>
      <c r="B160" s="1" t="s">
        <v>95</v>
      </c>
      <c r="C160" s="4"/>
      <c r="D160" s="4">
        <v>600000</v>
      </c>
      <c r="E160" s="4">
        <f t="shared" si="3"/>
        <v>-3250000</v>
      </c>
      <c r="F160" s="4"/>
      <c r="G160" s="4"/>
      <c r="H160" s="4"/>
      <c r="I160" s="4"/>
      <c r="J160" s="4"/>
    </row>
    <row r="161" spans="1:10" x14ac:dyDescent="0.25">
      <c r="A161" s="4"/>
      <c r="B161" s="1" t="s">
        <v>228</v>
      </c>
      <c r="C161" s="4"/>
      <c r="D161" s="4">
        <v>400000</v>
      </c>
      <c r="E161" s="4">
        <f t="shared" si="3"/>
        <v>-3650000</v>
      </c>
      <c r="F161" s="4"/>
      <c r="G161" s="4"/>
      <c r="H161" s="4"/>
      <c r="I161" s="4"/>
      <c r="J161" s="4"/>
    </row>
    <row r="162" spans="1:10" x14ac:dyDescent="0.25">
      <c r="A162" s="4"/>
      <c r="B162" s="1" t="s">
        <v>162</v>
      </c>
      <c r="C162" s="4">
        <v>150000</v>
      </c>
      <c r="D162" s="4"/>
      <c r="E162" s="4">
        <f t="shared" si="3"/>
        <v>-3500000</v>
      </c>
      <c r="F162" s="4"/>
      <c r="G162" s="4"/>
      <c r="H162" s="4"/>
      <c r="I162" s="4"/>
      <c r="J162" s="4"/>
    </row>
    <row r="163" spans="1:10" x14ac:dyDescent="0.25">
      <c r="A163" s="4"/>
      <c r="B163" s="1" t="s">
        <v>55</v>
      </c>
      <c r="C163" s="4"/>
      <c r="D163" s="4">
        <v>400000</v>
      </c>
      <c r="E163" s="4">
        <f t="shared" si="3"/>
        <v>-3900000</v>
      </c>
      <c r="F163" s="4"/>
      <c r="G163" s="4"/>
      <c r="H163" s="4"/>
      <c r="I163" s="4"/>
      <c r="J163" s="4"/>
    </row>
    <row r="164" spans="1:10" x14ac:dyDescent="0.25">
      <c r="A164" s="4"/>
      <c r="B164" s="1" t="s">
        <v>69</v>
      </c>
      <c r="C164" s="4"/>
      <c r="D164" s="4">
        <v>2600000</v>
      </c>
      <c r="E164" s="4">
        <f t="shared" si="3"/>
        <v>-6500000</v>
      </c>
      <c r="F164" s="4"/>
      <c r="G164" s="4"/>
      <c r="H164" s="4"/>
      <c r="I164" s="4"/>
      <c r="J164" s="4"/>
    </row>
    <row r="165" spans="1:10" x14ac:dyDescent="0.25">
      <c r="A165" s="4"/>
      <c r="B165" s="1" t="s">
        <v>229</v>
      </c>
      <c r="C165" s="4"/>
      <c r="D165" s="4">
        <v>1153000</v>
      </c>
      <c r="E165" s="4">
        <f t="shared" si="3"/>
        <v>-7653000</v>
      </c>
      <c r="F165" s="4"/>
      <c r="G165" s="4"/>
      <c r="H165" s="4"/>
      <c r="I165" s="4"/>
      <c r="J165" s="4"/>
    </row>
    <row r="166" spans="1:10" x14ac:dyDescent="0.25">
      <c r="A166" s="4"/>
      <c r="B166" s="1" t="s">
        <v>184</v>
      </c>
      <c r="C166" s="4"/>
      <c r="D166" s="4">
        <v>600000</v>
      </c>
      <c r="E166" s="4">
        <f t="shared" si="3"/>
        <v>-8253000</v>
      </c>
      <c r="F166" s="4"/>
      <c r="G166" s="4"/>
      <c r="H166" s="4"/>
      <c r="I166" s="4"/>
      <c r="J166" s="4"/>
    </row>
    <row r="167" spans="1:10" x14ac:dyDescent="0.25">
      <c r="A167" s="4"/>
      <c r="B167" s="1" t="s">
        <v>21</v>
      </c>
      <c r="C167" s="4"/>
      <c r="D167" s="4">
        <v>200000</v>
      </c>
      <c r="E167" s="4">
        <f t="shared" si="3"/>
        <v>-8453000</v>
      </c>
      <c r="F167" s="4"/>
      <c r="G167" s="4"/>
      <c r="H167" s="4"/>
      <c r="I167" s="4"/>
      <c r="J167" s="4"/>
    </row>
    <row r="168" spans="1:10" x14ac:dyDescent="0.25">
      <c r="A168" s="4"/>
      <c r="B168" s="1" t="s">
        <v>229</v>
      </c>
      <c r="C168" s="4"/>
      <c r="D168" s="4">
        <v>200000</v>
      </c>
      <c r="E168" s="4">
        <f t="shared" si="3"/>
        <v>-8653000</v>
      </c>
      <c r="F168" s="4"/>
      <c r="G168" s="4"/>
      <c r="H168" s="4"/>
      <c r="I168" s="4"/>
      <c r="J168" s="4"/>
    </row>
    <row r="169" spans="1:10" x14ac:dyDescent="0.25">
      <c r="A169" s="4"/>
      <c r="B169" s="1" t="s">
        <v>230</v>
      </c>
      <c r="C169" s="4"/>
      <c r="D169" s="4">
        <v>250000</v>
      </c>
      <c r="E169" s="4">
        <f t="shared" si="3"/>
        <v>-8903000</v>
      </c>
      <c r="F169" s="4"/>
      <c r="G169" s="4"/>
      <c r="H169" s="4"/>
      <c r="I169" s="4"/>
      <c r="J169" s="4"/>
    </row>
    <row r="170" spans="1:10" x14ac:dyDescent="0.25">
      <c r="A170" s="4"/>
      <c r="B170" s="1" t="s">
        <v>231</v>
      </c>
      <c r="C170" s="4"/>
      <c r="D170" s="4">
        <v>1000000</v>
      </c>
      <c r="E170" s="4">
        <f t="shared" si="3"/>
        <v>-9903000</v>
      </c>
      <c r="F170" s="4"/>
      <c r="G170" s="4"/>
      <c r="H170" s="4"/>
      <c r="I170" s="4"/>
      <c r="J170" s="4"/>
    </row>
    <row r="171" spans="1:10" x14ac:dyDescent="0.25">
      <c r="A171" s="4"/>
      <c r="B171" s="1" t="s">
        <v>45</v>
      </c>
      <c r="C171" s="4"/>
      <c r="D171" s="4">
        <v>900000</v>
      </c>
      <c r="E171" s="4">
        <f t="shared" si="3"/>
        <v>-10803000</v>
      </c>
      <c r="F171" s="4"/>
      <c r="G171" s="4"/>
      <c r="H171" s="4"/>
      <c r="I171" s="4"/>
      <c r="J171" s="4"/>
    </row>
    <row r="172" spans="1:10" x14ac:dyDescent="0.25">
      <c r="A172" s="4"/>
      <c r="B172" s="1" t="s">
        <v>106</v>
      </c>
      <c r="C172" s="4">
        <v>500000</v>
      </c>
      <c r="D172" s="4"/>
      <c r="E172" s="4">
        <f t="shared" si="3"/>
        <v>-10303000</v>
      </c>
      <c r="F172" s="4"/>
      <c r="G172" s="4"/>
      <c r="H172" s="4"/>
      <c r="I172" s="4"/>
      <c r="J172" s="4"/>
    </row>
    <row r="173" spans="1:10" x14ac:dyDescent="0.25">
      <c r="A173" s="4"/>
      <c r="B173" s="1" t="s">
        <v>232</v>
      </c>
      <c r="C173" s="4"/>
      <c r="D173" s="4">
        <v>100000</v>
      </c>
      <c r="E173" s="4">
        <f t="shared" si="3"/>
        <v>-10403000</v>
      </c>
      <c r="F173" s="4"/>
      <c r="G173" s="4"/>
      <c r="H173" s="4"/>
      <c r="I173" s="4"/>
      <c r="J173" s="4"/>
    </row>
    <row r="174" spans="1:10" x14ac:dyDescent="0.25">
      <c r="A174" s="4"/>
      <c r="B174" s="1" t="s">
        <v>233</v>
      </c>
      <c r="C174" s="4"/>
      <c r="D174" s="4">
        <v>500000</v>
      </c>
      <c r="E174" s="4">
        <f t="shared" si="3"/>
        <v>-10903000</v>
      </c>
      <c r="F174" s="4"/>
      <c r="G174" s="4"/>
      <c r="H174" s="4"/>
      <c r="I174" s="4"/>
      <c r="J174" s="4"/>
    </row>
    <row r="175" spans="1:10" x14ac:dyDescent="0.25">
      <c r="A175" s="4"/>
      <c r="B175" s="1" t="s">
        <v>226</v>
      </c>
      <c r="C175" s="4"/>
      <c r="D175" s="4">
        <v>400000</v>
      </c>
      <c r="E175" s="4">
        <f>E174+C175-D175-F175</f>
        <v>-11303000</v>
      </c>
      <c r="F175" s="4"/>
      <c r="G175" s="4"/>
      <c r="H175" s="4"/>
      <c r="I175" s="4"/>
      <c r="J175" s="4"/>
    </row>
    <row r="176" spans="1:10" x14ac:dyDescent="0.25">
      <c r="A176" s="4"/>
      <c r="B176" s="1" t="s">
        <v>234</v>
      </c>
      <c r="C176" s="4"/>
      <c r="D176" s="4">
        <v>800000</v>
      </c>
      <c r="E176" s="4">
        <f>E175+C176-D176-F176</f>
        <v>-12103000</v>
      </c>
      <c r="F176" s="4"/>
      <c r="G176" s="4"/>
      <c r="H176" s="4"/>
      <c r="I176" s="4"/>
      <c r="J176" s="4"/>
    </row>
    <row r="177" spans="1:10" x14ac:dyDescent="0.25">
      <c r="A177" s="4"/>
      <c r="B177" s="1" t="s">
        <v>235</v>
      </c>
      <c r="C177" s="4"/>
      <c r="D177" s="4">
        <v>1000000</v>
      </c>
      <c r="E177" s="4">
        <f>E176+C177-D177-F177</f>
        <v>-13103000</v>
      </c>
      <c r="F177" s="4"/>
      <c r="G177" s="4"/>
      <c r="H177" s="4"/>
      <c r="I177" s="4"/>
      <c r="J177" s="4"/>
    </row>
    <row r="178" spans="1:10" x14ac:dyDescent="0.25">
      <c r="A178" s="4"/>
      <c r="B178" s="1" t="s">
        <v>179</v>
      </c>
      <c r="C178" s="4"/>
      <c r="D178" s="4">
        <v>300000</v>
      </c>
      <c r="E178" s="4">
        <f>E177+C178-D178-F178</f>
        <v>-13403000</v>
      </c>
      <c r="F178" s="4"/>
      <c r="G178" s="4"/>
      <c r="H178" s="4"/>
      <c r="I178" s="4"/>
      <c r="J178" s="4"/>
    </row>
    <row r="179" spans="1:10" x14ac:dyDescent="0.25">
      <c r="A179" s="4"/>
      <c r="B179" s="1" t="s">
        <v>83</v>
      </c>
      <c r="C179" s="4"/>
      <c r="D179" s="4">
        <v>800000</v>
      </c>
      <c r="E179" s="4">
        <f t="shared" ref="E179:E242" si="4">E178+C179-D179-F179</f>
        <v>-14203000</v>
      </c>
      <c r="F179" s="4"/>
      <c r="G179" s="4"/>
      <c r="H179" s="4"/>
      <c r="I179" s="4"/>
      <c r="J179" s="4"/>
    </row>
    <row r="180" spans="1:10" x14ac:dyDescent="0.25">
      <c r="A180" s="4"/>
      <c r="B180" s="1" t="s">
        <v>129</v>
      </c>
      <c r="C180" s="4"/>
      <c r="D180" s="4">
        <v>700000</v>
      </c>
      <c r="E180" s="4">
        <f t="shared" si="4"/>
        <v>-14903000</v>
      </c>
      <c r="F180" s="4"/>
      <c r="G180" s="4"/>
      <c r="H180" s="4"/>
      <c r="I180" s="4"/>
      <c r="J180" s="4"/>
    </row>
    <row r="181" spans="1:10" x14ac:dyDescent="0.25">
      <c r="A181" s="4"/>
      <c r="B181" s="1" t="s">
        <v>236</v>
      </c>
      <c r="C181" s="4"/>
      <c r="D181" s="4">
        <v>700000</v>
      </c>
      <c r="E181" s="4">
        <f t="shared" si="4"/>
        <v>-15603000</v>
      </c>
      <c r="F181" s="4"/>
      <c r="G181" s="4"/>
      <c r="H181" s="4"/>
      <c r="I181" s="4"/>
      <c r="J181" s="4"/>
    </row>
    <row r="182" spans="1:10" x14ac:dyDescent="0.25">
      <c r="A182" s="4"/>
      <c r="B182" s="1" t="s">
        <v>237</v>
      </c>
      <c r="C182" s="4"/>
      <c r="D182" s="4">
        <v>1250000</v>
      </c>
      <c r="E182" s="4">
        <f t="shared" si="4"/>
        <v>-16853000</v>
      </c>
      <c r="F182" s="4"/>
      <c r="G182" s="4"/>
      <c r="H182" s="4"/>
      <c r="I182" s="4"/>
      <c r="J182" s="4"/>
    </row>
    <row r="183" spans="1:10" x14ac:dyDescent="0.25">
      <c r="A183" s="4"/>
      <c r="B183" s="1" t="s">
        <v>14</v>
      </c>
      <c r="C183" s="4"/>
      <c r="D183" s="4">
        <v>450000</v>
      </c>
      <c r="E183" s="4">
        <f t="shared" si="4"/>
        <v>-17303000</v>
      </c>
      <c r="F183" s="4"/>
      <c r="G183" s="4"/>
      <c r="H183" s="4"/>
      <c r="I183" s="4"/>
      <c r="J183" s="4"/>
    </row>
    <row r="184" spans="1:10" x14ac:dyDescent="0.25">
      <c r="A184" s="4"/>
      <c r="B184" s="1" t="s">
        <v>138</v>
      </c>
      <c r="C184" s="4"/>
      <c r="D184" s="4">
        <v>700000</v>
      </c>
      <c r="E184" s="4">
        <f t="shared" si="4"/>
        <v>-18003000</v>
      </c>
      <c r="F184" s="4"/>
      <c r="G184" s="4"/>
      <c r="H184" s="4"/>
      <c r="I184" s="4"/>
      <c r="J184" s="4"/>
    </row>
    <row r="185" spans="1:10" x14ac:dyDescent="0.25">
      <c r="A185" s="4"/>
      <c r="B185" s="1" t="s">
        <v>213</v>
      </c>
      <c r="C185" s="4">
        <v>300000</v>
      </c>
      <c r="D185" s="4"/>
      <c r="E185" s="4">
        <f t="shared" si="4"/>
        <v>-17703000</v>
      </c>
      <c r="F185" s="4"/>
      <c r="G185" s="4"/>
      <c r="H185" s="4"/>
      <c r="I185" s="4"/>
      <c r="J185" s="4"/>
    </row>
    <row r="186" spans="1:10" x14ac:dyDescent="0.25">
      <c r="A186" s="4"/>
      <c r="B186" s="1" t="s">
        <v>138</v>
      </c>
      <c r="C186" s="4"/>
      <c r="D186" s="4">
        <v>500000</v>
      </c>
      <c r="E186" s="4">
        <f t="shared" si="4"/>
        <v>-18203000</v>
      </c>
      <c r="F186" s="4"/>
      <c r="G186" s="4"/>
      <c r="H186" s="4"/>
      <c r="I186" s="4"/>
      <c r="J186" s="4"/>
    </row>
    <row r="187" spans="1:10" x14ac:dyDescent="0.25">
      <c r="A187" s="4"/>
      <c r="B187" s="1" t="s">
        <v>73</v>
      </c>
      <c r="C187" s="4"/>
      <c r="D187" s="4">
        <v>200000</v>
      </c>
      <c r="E187" s="4">
        <f t="shared" si="4"/>
        <v>-18403000</v>
      </c>
      <c r="F187" s="4"/>
      <c r="G187" s="4"/>
      <c r="H187" s="4"/>
      <c r="I187" s="4"/>
      <c r="J187" s="4"/>
    </row>
    <row r="188" spans="1:10" x14ac:dyDescent="0.25">
      <c r="A188" s="4"/>
      <c r="B188" s="1" t="s">
        <v>238</v>
      </c>
      <c r="C188" s="4">
        <v>200000</v>
      </c>
      <c r="D188" s="4"/>
      <c r="E188" s="4">
        <f t="shared" si="4"/>
        <v>-18203000</v>
      </c>
      <c r="F188" s="4"/>
      <c r="G188" s="4"/>
      <c r="H188" s="4"/>
      <c r="I188" s="4"/>
      <c r="J188" s="4"/>
    </row>
    <row r="189" spans="1:10" x14ac:dyDescent="0.25">
      <c r="A189" s="4"/>
      <c r="B189" s="1" t="s">
        <v>56</v>
      </c>
      <c r="C189" s="4"/>
      <c r="D189" s="4">
        <v>500000</v>
      </c>
      <c r="E189" s="4">
        <f t="shared" si="4"/>
        <v>-18703000</v>
      </c>
      <c r="F189" s="4"/>
      <c r="G189" s="4"/>
      <c r="H189" s="4"/>
      <c r="I189" s="4"/>
      <c r="J189" s="4"/>
    </row>
    <row r="190" spans="1:10" x14ac:dyDescent="0.25">
      <c r="A190" s="4"/>
      <c r="B190" s="1" t="s">
        <v>1</v>
      </c>
      <c r="C190" s="4">
        <v>21000</v>
      </c>
      <c r="D190" s="4"/>
      <c r="E190" s="4">
        <f t="shared" si="4"/>
        <v>-18682000</v>
      </c>
      <c r="F190" s="4"/>
      <c r="G190" s="4"/>
      <c r="H190" s="4"/>
      <c r="I190" s="4"/>
      <c r="J190" s="4"/>
    </row>
    <row r="191" spans="1:10" x14ac:dyDescent="0.25">
      <c r="A191" s="4"/>
      <c r="B191" s="1" t="s">
        <v>141</v>
      </c>
      <c r="C191" s="4"/>
      <c r="D191" s="4">
        <v>1000000</v>
      </c>
      <c r="E191" s="4">
        <f t="shared" si="4"/>
        <v>-19682000</v>
      </c>
      <c r="F191" s="4"/>
      <c r="G191" s="4"/>
      <c r="H191" s="4"/>
      <c r="I191" s="4"/>
      <c r="J191" s="4"/>
    </row>
    <row r="192" spans="1:10" x14ac:dyDescent="0.25">
      <c r="A192" s="4"/>
      <c r="B192" s="1" t="s">
        <v>83</v>
      </c>
      <c r="C192" s="4"/>
      <c r="D192" s="4">
        <v>500000</v>
      </c>
      <c r="E192" s="4">
        <f t="shared" si="4"/>
        <v>-20182000</v>
      </c>
      <c r="F192" s="4"/>
      <c r="G192" s="4"/>
      <c r="H192" s="4"/>
      <c r="I192" s="4"/>
      <c r="J192" s="4"/>
    </row>
    <row r="193" spans="1:10" x14ac:dyDescent="0.25">
      <c r="A193" s="4"/>
      <c r="B193" s="1" t="s">
        <v>25</v>
      </c>
      <c r="C193" s="4"/>
      <c r="D193" s="4">
        <v>900000</v>
      </c>
      <c r="E193" s="4">
        <f t="shared" si="4"/>
        <v>-21082000</v>
      </c>
      <c r="F193" s="4"/>
      <c r="G193" s="4"/>
      <c r="H193" s="4"/>
      <c r="I193" s="4"/>
      <c r="J193" s="4"/>
    </row>
    <row r="194" spans="1:10" x14ac:dyDescent="0.25">
      <c r="A194" s="4"/>
      <c r="B194" s="1" t="s">
        <v>1</v>
      </c>
      <c r="C194" s="4">
        <v>1450000</v>
      </c>
      <c r="D194" s="4"/>
      <c r="E194" s="4">
        <f t="shared" si="4"/>
        <v>-19632000</v>
      </c>
      <c r="F194" s="4"/>
      <c r="G194" s="4"/>
      <c r="H194" s="4"/>
      <c r="I194" s="4"/>
      <c r="J194" s="4"/>
    </row>
    <row r="195" spans="1:10" x14ac:dyDescent="0.25">
      <c r="A195" s="4"/>
      <c r="B195" s="1" t="s">
        <v>76</v>
      </c>
      <c r="C195" s="4"/>
      <c r="D195" s="4">
        <v>400000</v>
      </c>
      <c r="E195" s="4">
        <f t="shared" si="4"/>
        <v>-20032000</v>
      </c>
      <c r="F195" s="4"/>
      <c r="G195" s="4"/>
      <c r="H195" s="4"/>
      <c r="I195" s="4"/>
      <c r="J195" s="4"/>
    </row>
    <row r="196" spans="1:10" x14ac:dyDescent="0.25">
      <c r="A196" s="4"/>
      <c r="B196" s="1" t="s">
        <v>110</v>
      </c>
      <c r="C196" s="4"/>
      <c r="D196" s="4">
        <v>1500000</v>
      </c>
      <c r="E196" s="4">
        <f t="shared" si="4"/>
        <v>-21532000</v>
      </c>
      <c r="F196" s="4"/>
      <c r="G196" s="4"/>
      <c r="H196" s="4"/>
      <c r="I196" s="4"/>
      <c r="J196" s="4"/>
    </row>
    <row r="197" spans="1:10" x14ac:dyDescent="0.25">
      <c r="A197" s="4"/>
      <c r="B197" s="1" t="s">
        <v>235</v>
      </c>
      <c r="C197" s="4"/>
      <c r="D197" s="4">
        <v>1000000</v>
      </c>
      <c r="E197" s="4">
        <f t="shared" si="4"/>
        <v>-22532000</v>
      </c>
      <c r="F197" s="4"/>
      <c r="G197" s="4"/>
      <c r="H197" s="4"/>
      <c r="I197" s="4"/>
      <c r="J197" s="4"/>
    </row>
    <row r="198" spans="1:10" x14ac:dyDescent="0.25">
      <c r="A198" s="4"/>
      <c r="B198" s="1" t="s">
        <v>75</v>
      </c>
      <c r="C198" s="4"/>
      <c r="D198" s="4">
        <v>200000</v>
      </c>
      <c r="E198" s="4">
        <f t="shared" si="4"/>
        <v>-22732000</v>
      </c>
      <c r="F198" s="4"/>
      <c r="G198" s="4"/>
      <c r="H198" s="4"/>
      <c r="I198" s="4"/>
      <c r="J198" s="4"/>
    </row>
    <row r="199" spans="1:10" x14ac:dyDescent="0.25">
      <c r="A199" s="4"/>
      <c r="B199" s="1" t="s">
        <v>214</v>
      </c>
      <c r="C199" s="4">
        <v>200000</v>
      </c>
      <c r="D199" s="4"/>
      <c r="E199" s="4">
        <f t="shared" si="4"/>
        <v>-22532000</v>
      </c>
      <c r="F199" s="4"/>
      <c r="G199" s="4"/>
      <c r="H199" s="4"/>
      <c r="I199" s="4"/>
      <c r="J199" s="4"/>
    </row>
    <row r="200" spans="1:10" x14ac:dyDescent="0.25">
      <c r="A200" s="4"/>
      <c r="B200" s="1" t="s">
        <v>239</v>
      </c>
      <c r="C200" s="4"/>
      <c r="D200" s="4">
        <v>900000</v>
      </c>
      <c r="E200" s="4">
        <f t="shared" si="4"/>
        <v>-23432000</v>
      </c>
      <c r="F200" s="4"/>
      <c r="G200" s="4"/>
      <c r="H200" s="4"/>
      <c r="I200" s="4"/>
      <c r="J200" s="4"/>
    </row>
    <row r="201" spans="1:10" x14ac:dyDescent="0.25">
      <c r="A201" s="4"/>
      <c r="B201" s="1" t="s">
        <v>140</v>
      </c>
      <c r="C201" s="4"/>
      <c r="D201" s="4">
        <v>400000</v>
      </c>
      <c r="E201" s="4">
        <f t="shared" si="4"/>
        <v>-23832000</v>
      </c>
      <c r="F201" s="4"/>
      <c r="G201" s="4"/>
      <c r="H201" s="4"/>
      <c r="I201" s="4"/>
      <c r="J201" s="4"/>
    </row>
    <row r="202" spans="1:10" x14ac:dyDescent="0.25">
      <c r="A202" s="4"/>
      <c r="B202" s="1" t="s">
        <v>240</v>
      </c>
      <c r="C202" s="4"/>
      <c r="D202" s="4">
        <v>500000</v>
      </c>
      <c r="E202" s="4">
        <f t="shared" si="4"/>
        <v>-24332000</v>
      </c>
      <c r="F202" s="4"/>
      <c r="G202" s="4"/>
      <c r="H202" s="4"/>
      <c r="I202" s="4"/>
      <c r="J202" s="4"/>
    </row>
    <row r="203" spans="1:10" x14ac:dyDescent="0.25">
      <c r="A203" s="4"/>
      <c r="B203" s="1" t="s">
        <v>229</v>
      </c>
      <c r="C203" s="4"/>
      <c r="D203" s="4">
        <v>250000</v>
      </c>
      <c r="E203" s="4">
        <f t="shared" si="4"/>
        <v>-24582000</v>
      </c>
      <c r="F203" s="4"/>
      <c r="G203" s="4"/>
      <c r="H203" s="4"/>
      <c r="I203" s="4"/>
      <c r="J203" s="4"/>
    </row>
    <row r="204" spans="1:10" x14ac:dyDescent="0.25">
      <c r="A204" s="4"/>
      <c r="B204" s="1" t="s">
        <v>229</v>
      </c>
      <c r="C204" s="4"/>
      <c r="D204" s="4">
        <v>275000</v>
      </c>
      <c r="E204" s="4">
        <f t="shared" si="4"/>
        <v>-24857000</v>
      </c>
      <c r="F204" s="4"/>
      <c r="G204" s="4"/>
      <c r="H204" s="4"/>
      <c r="I204" s="4"/>
      <c r="J204" s="4"/>
    </row>
    <row r="205" spans="1:10" x14ac:dyDescent="0.25">
      <c r="A205" s="4"/>
      <c r="B205" s="1" t="s">
        <v>229</v>
      </c>
      <c r="C205" s="4"/>
      <c r="D205" s="4">
        <v>145000</v>
      </c>
      <c r="E205" s="4">
        <f t="shared" si="4"/>
        <v>-25002000</v>
      </c>
      <c r="F205" s="4"/>
      <c r="G205" s="4"/>
      <c r="H205" s="4"/>
      <c r="I205" s="4"/>
      <c r="J205" s="4"/>
    </row>
    <row r="206" spans="1:10" x14ac:dyDescent="0.25">
      <c r="A206" s="4"/>
      <c r="B206" s="1" t="s">
        <v>69</v>
      </c>
      <c r="C206" s="4"/>
      <c r="D206" s="4">
        <v>1500000</v>
      </c>
      <c r="E206" s="4">
        <f t="shared" si="4"/>
        <v>-26502000</v>
      </c>
      <c r="F206" s="4"/>
      <c r="G206" s="4"/>
      <c r="H206" s="4"/>
      <c r="I206" s="4"/>
      <c r="J206" s="4"/>
    </row>
    <row r="207" spans="1:10" x14ac:dyDescent="0.25">
      <c r="A207" s="4"/>
      <c r="B207" s="1" t="s">
        <v>38</v>
      </c>
      <c r="C207" s="4"/>
      <c r="D207" s="4">
        <v>200000</v>
      </c>
      <c r="E207" s="4">
        <f t="shared" si="4"/>
        <v>-26702000</v>
      </c>
      <c r="F207" s="4"/>
      <c r="G207" s="4"/>
      <c r="H207" s="4"/>
      <c r="I207" s="4"/>
      <c r="J207" s="4"/>
    </row>
    <row r="208" spans="1:10" x14ac:dyDescent="0.25">
      <c r="A208" s="4"/>
      <c r="B208" s="1" t="s">
        <v>84</v>
      </c>
      <c r="C208" s="4"/>
      <c r="D208" s="4">
        <v>250000</v>
      </c>
      <c r="E208" s="4">
        <f t="shared" si="4"/>
        <v>-26952000</v>
      </c>
      <c r="F208" s="4"/>
      <c r="G208" s="4"/>
      <c r="H208" s="4"/>
      <c r="I208" s="4"/>
      <c r="J208" s="4"/>
    </row>
    <row r="209" spans="1:10" x14ac:dyDescent="0.25">
      <c r="A209" s="4"/>
      <c r="B209" s="1" t="s">
        <v>1</v>
      </c>
      <c r="C209" s="4">
        <v>60000</v>
      </c>
      <c r="D209" s="4"/>
      <c r="E209" s="4">
        <f t="shared" si="4"/>
        <v>-26892000</v>
      </c>
      <c r="F209" s="4"/>
      <c r="G209" s="4"/>
      <c r="H209" s="4"/>
      <c r="I209" s="4"/>
      <c r="J209" s="4"/>
    </row>
    <row r="210" spans="1:10" x14ac:dyDescent="0.25">
      <c r="A210" s="4"/>
      <c r="B210" s="1" t="s">
        <v>80</v>
      </c>
      <c r="C210" s="4"/>
      <c r="D210" s="4">
        <v>300000</v>
      </c>
      <c r="E210" s="4">
        <f t="shared" si="4"/>
        <v>-27192000</v>
      </c>
      <c r="F210" s="4"/>
      <c r="G210" s="4"/>
      <c r="H210" s="4"/>
      <c r="I210" s="4"/>
      <c r="J210" s="4"/>
    </row>
    <row r="211" spans="1:10" x14ac:dyDescent="0.25">
      <c r="A211" s="4"/>
      <c r="B211" s="1" t="s">
        <v>1</v>
      </c>
      <c r="C211" s="4">
        <v>100000</v>
      </c>
      <c r="D211" s="4"/>
      <c r="E211" s="4">
        <f t="shared" si="4"/>
        <v>-27092000</v>
      </c>
      <c r="F211" s="4"/>
      <c r="G211" s="4"/>
      <c r="H211" s="4"/>
      <c r="I211" s="4"/>
      <c r="J211" s="4"/>
    </row>
    <row r="212" spans="1:10" x14ac:dyDescent="0.25">
      <c r="A212" s="4"/>
      <c r="B212" s="1" t="s">
        <v>2</v>
      </c>
      <c r="C212" s="4"/>
      <c r="D212" s="4">
        <v>10000</v>
      </c>
      <c r="E212" s="4">
        <f t="shared" si="4"/>
        <v>-27102000</v>
      </c>
      <c r="F212" s="4"/>
      <c r="G212" s="4"/>
      <c r="H212" s="4"/>
      <c r="I212" s="4"/>
      <c r="J212" s="4"/>
    </row>
    <row r="213" spans="1:10" x14ac:dyDescent="0.25">
      <c r="A213" s="4"/>
      <c r="B213" s="1" t="s">
        <v>138</v>
      </c>
      <c r="C213" s="4"/>
      <c r="D213" s="4">
        <v>1500000</v>
      </c>
      <c r="E213" s="4">
        <f t="shared" si="4"/>
        <v>-28602000</v>
      </c>
      <c r="F213" s="4"/>
      <c r="G213" s="4"/>
      <c r="H213" s="4"/>
      <c r="I213" s="4"/>
      <c r="J213" s="4"/>
    </row>
    <row r="214" spans="1:10" x14ac:dyDescent="0.25">
      <c r="A214" s="4"/>
      <c r="B214" s="1" t="s">
        <v>1</v>
      </c>
      <c r="C214" s="4">
        <v>3000</v>
      </c>
      <c r="D214" s="4"/>
      <c r="E214" s="4">
        <f t="shared" si="4"/>
        <v>-28599000</v>
      </c>
      <c r="F214" s="4"/>
      <c r="G214" s="4"/>
      <c r="H214" s="4"/>
      <c r="I214" s="4"/>
      <c r="J214" s="4"/>
    </row>
    <row r="215" spans="1:10" x14ac:dyDescent="0.25">
      <c r="A215" s="20"/>
      <c r="B215" s="21" t="s">
        <v>9</v>
      </c>
      <c r="C215" s="20"/>
      <c r="D215" s="20"/>
      <c r="E215" s="20"/>
      <c r="F215" s="4"/>
      <c r="G215" s="4"/>
      <c r="H215" s="4"/>
      <c r="I215" s="4"/>
      <c r="J215" s="4"/>
    </row>
    <row r="216" spans="1:10" x14ac:dyDescent="0.25">
      <c r="A216" s="4"/>
      <c r="B216" s="1" t="s">
        <v>2</v>
      </c>
      <c r="C216" s="4"/>
      <c r="D216" s="4">
        <v>10000</v>
      </c>
      <c r="E216" s="4">
        <f>+C216-D216-F216+5000000</f>
        <v>4990000</v>
      </c>
      <c r="F216" s="4"/>
      <c r="G216" s="4" t="s">
        <v>6</v>
      </c>
      <c r="H216" s="4"/>
      <c r="I216" s="4"/>
      <c r="J216" s="4"/>
    </row>
    <row r="217" spans="1:10" x14ac:dyDescent="0.25">
      <c r="A217" s="4"/>
      <c r="B217" s="1" t="s">
        <v>212</v>
      </c>
      <c r="C217" s="4">
        <v>200000</v>
      </c>
      <c r="D217" s="4"/>
      <c r="E217" s="4">
        <f t="shared" si="4"/>
        <v>4990000</v>
      </c>
      <c r="F217" s="4">
        <v>200000</v>
      </c>
      <c r="G217" s="4" t="s">
        <v>6</v>
      </c>
      <c r="H217" s="4"/>
      <c r="I217" s="4"/>
      <c r="J217" s="4"/>
    </row>
    <row r="218" spans="1:10" x14ac:dyDescent="0.25">
      <c r="A218" s="4"/>
      <c r="B218" s="1" t="s">
        <v>2</v>
      </c>
      <c r="C218" s="4"/>
      <c r="D218" s="4">
        <v>10000</v>
      </c>
      <c r="E218" s="4">
        <f t="shared" si="4"/>
        <v>4980000</v>
      </c>
      <c r="F218" s="4"/>
      <c r="G218" s="4" t="s">
        <v>6</v>
      </c>
      <c r="H218" s="4"/>
      <c r="I218" s="4"/>
      <c r="J218" s="4"/>
    </row>
    <row r="219" spans="1:10" x14ac:dyDescent="0.25">
      <c r="A219" s="4"/>
      <c r="B219" s="1" t="s">
        <v>182</v>
      </c>
      <c r="C219" s="4">
        <v>600000</v>
      </c>
      <c r="D219" s="4"/>
      <c r="E219" s="4">
        <f t="shared" si="4"/>
        <v>4980000</v>
      </c>
      <c r="F219" s="4">
        <v>600000</v>
      </c>
      <c r="G219" s="4" t="s">
        <v>241</v>
      </c>
      <c r="H219" s="4"/>
      <c r="I219" s="4"/>
      <c r="J219" s="4"/>
    </row>
    <row r="220" spans="1:10" x14ac:dyDescent="0.25">
      <c r="A220" s="4"/>
      <c r="B220" s="1" t="s">
        <v>213</v>
      </c>
      <c r="C220" s="4"/>
      <c r="D220" s="4">
        <v>300000</v>
      </c>
      <c r="E220" s="4">
        <f t="shared" si="4"/>
        <v>4680000</v>
      </c>
      <c r="F220" s="4"/>
      <c r="G220" s="4" t="s">
        <v>6</v>
      </c>
      <c r="H220" s="4"/>
      <c r="I220" s="4"/>
      <c r="J220" s="4"/>
    </row>
    <row r="221" spans="1:10" x14ac:dyDescent="0.25">
      <c r="A221" s="4"/>
      <c r="B221" s="1" t="s">
        <v>196</v>
      </c>
      <c r="C221" s="4">
        <v>600000</v>
      </c>
      <c r="D221" s="4"/>
      <c r="E221" s="4">
        <f t="shared" si="4"/>
        <v>4680000</v>
      </c>
      <c r="F221" s="4">
        <v>600000</v>
      </c>
      <c r="G221" s="4" t="s">
        <v>241</v>
      </c>
      <c r="H221" s="4"/>
      <c r="I221" s="4"/>
      <c r="J221" s="4"/>
    </row>
    <row r="222" spans="1:10" x14ac:dyDescent="0.25">
      <c r="A222" s="4"/>
      <c r="B222" s="1" t="s">
        <v>61</v>
      </c>
      <c r="C222" s="4"/>
      <c r="D222" s="4">
        <v>150000</v>
      </c>
      <c r="E222" s="4">
        <f t="shared" si="4"/>
        <v>4530000</v>
      </c>
      <c r="F222" s="4"/>
      <c r="G222" s="4" t="s">
        <v>7</v>
      </c>
      <c r="H222" s="4"/>
      <c r="I222" s="4"/>
      <c r="J222" s="4"/>
    </row>
    <row r="223" spans="1:10" x14ac:dyDescent="0.25">
      <c r="A223" s="4"/>
      <c r="B223" s="1" t="s">
        <v>83</v>
      </c>
      <c r="C223" s="4">
        <v>200000</v>
      </c>
      <c r="D223" s="4"/>
      <c r="E223" s="4">
        <f t="shared" si="4"/>
        <v>4530000</v>
      </c>
      <c r="F223" s="4">
        <v>200000</v>
      </c>
      <c r="G223" s="4" t="s">
        <v>6</v>
      </c>
      <c r="H223" s="4"/>
      <c r="I223" s="4"/>
      <c r="J223" s="4"/>
    </row>
    <row r="224" spans="1:10" x14ac:dyDescent="0.25">
      <c r="A224" s="4"/>
      <c r="B224" s="1" t="s">
        <v>16</v>
      </c>
      <c r="C224" s="4">
        <v>600000</v>
      </c>
      <c r="D224" s="4"/>
      <c r="E224" s="4">
        <f t="shared" si="4"/>
        <v>4530000</v>
      </c>
      <c r="F224" s="4">
        <v>600000</v>
      </c>
      <c r="G224" s="4" t="s">
        <v>241</v>
      </c>
      <c r="H224" s="4"/>
      <c r="I224" s="4"/>
      <c r="J224" s="4"/>
    </row>
    <row r="225" spans="1:10" x14ac:dyDescent="0.25">
      <c r="A225" s="4"/>
      <c r="B225" s="1" t="s">
        <v>172</v>
      </c>
      <c r="C225" s="4"/>
      <c r="D225" s="4">
        <v>1000000</v>
      </c>
      <c r="E225" s="4">
        <f t="shared" si="4"/>
        <v>3530000</v>
      </c>
      <c r="F225" s="4"/>
      <c r="G225" s="4" t="s">
        <v>7</v>
      </c>
      <c r="H225" s="4"/>
      <c r="I225" s="4"/>
      <c r="J225" s="4"/>
    </row>
    <row r="226" spans="1:10" x14ac:dyDescent="0.25">
      <c r="A226" s="4"/>
      <c r="B226" s="1" t="s">
        <v>64</v>
      </c>
      <c r="C226" s="4"/>
      <c r="D226" s="4">
        <v>600000</v>
      </c>
      <c r="E226" s="4">
        <f t="shared" si="4"/>
        <v>2930000</v>
      </c>
      <c r="F226" s="4"/>
      <c r="G226" s="4" t="s">
        <v>7</v>
      </c>
      <c r="H226" s="4"/>
      <c r="I226" s="4"/>
      <c r="J226" s="4"/>
    </row>
    <row r="227" spans="1:10" x14ac:dyDescent="0.25">
      <c r="A227" s="4"/>
      <c r="B227" s="1" t="s">
        <v>197</v>
      </c>
      <c r="C227" s="4">
        <v>400000</v>
      </c>
      <c r="D227" s="4"/>
      <c r="E227" s="4">
        <f t="shared" si="4"/>
        <v>2930000</v>
      </c>
      <c r="F227" s="4">
        <v>400000</v>
      </c>
      <c r="G227" s="4" t="s">
        <v>241</v>
      </c>
      <c r="H227" s="4"/>
      <c r="I227" s="4"/>
      <c r="J227" s="4"/>
    </row>
    <row r="228" spans="1:10" x14ac:dyDescent="0.25">
      <c r="A228" s="4"/>
      <c r="B228" s="1" t="s">
        <v>225</v>
      </c>
      <c r="C228" s="4"/>
      <c r="D228" s="4">
        <v>200000</v>
      </c>
      <c r="E228" s="4">
        <f t="shared" si="4"/>
        <v>2730000</v>
      </c>
      <c r="F228" s="4"/>
      <c r="G228" s="4" t="s">
        <v>7</v>
      </c>
      <c r="H228" s="4"/>
      <c r="I228" s="4"/>
      <c r="J228" s="4"/>
    </row>
    <row r="229" spans="1:10" x14ac:dyDescent="0.25">
      <c r="A229" s="4"/>
      <c r="B229" s="1" t="s">
        <v>99</v>
      </c>
      <c r="C229" s="4">
        <v>100000</v>
      </c>
      <c r="D229" s="4"/>
      <c r="E229" s="4">
        <f t="shared" si="4"/>
        <v>2730000</v>
      </c>
      <c r="F229" s="4">
        <v>100000</v>
      </c>
      <c r="G229" s="4" t="s">
        <v>5</v>
      </c>
      <c r="H229" s="4"/>
      <c r="I229" s="4"/>
      <c r="J229" s="4"/>
    </row>
    <row r="230" spans="1:10" x14ac:dyDescent="0.25">
      <c r="A230" s="4"/>
      <c r="B230" s="1" t="s">
        <v>226</v>
      </c>
      <c r="C230" s="4"/>
      <c r="D230" s="4">
        <v>650000</v>
      </c>
      <c r="E230" s="4">
        <f t="shared" si="4"/>
        <v>2080000</v>
      </c>
      <c r="F230" s="4"/>
      <c r="G230" s="4" t="s">
        <v>7</v>
      </c>
      <c r="H230" s="4"/>
      <c r="I230" s="4"/>
      <c r="J230" s="4"/>
    </row>
    <row r="231" spans="1:10" x14ac:dyDescent="0.25">
      <c r="A231" s="4"/>
      <c r="B231" s="1" t="s">
        <v>227</v>
      </c>
      <c r="C231" s="4"/>
      <c r="D231" s="4">
        <v>50000</v>
      </c>
      <c r="E231" s="4">
        <f t="shared" si="4"/>
        <v>2030000</v>
      </c>
      <c r="F231" s="4"/>
      <c r="G231" s="4" t="s">
        <v>7</v>
      </c>
      <c r="H231" s="4"/>
      <c r="I231" s="4"/>
      <c r="J231" s="4"/>
    </row>
    <row r="232" spans="1:10" x14ac:dyDescent="0.25">
      <c r="A232" s="4"/>
      <c r="B232" s="1" t="s">
        <v>95</v>
      </c>
      <c r="C232" s="4"/>
      <c r="D232" s="4">
        <v>600000</v>
      </c>
      <c r="E232" s="4">
        <f t="shared" si="4"/>
        <v>1430000</v>
      </c>
      <c r="F232" s="4"/>
      <c r="G232" s="4" t="s">
        <v>7</v>
      </c>
      <c r="H232" s="4"/>
      <c r="I232" s="4"/>
      <c r="J232" s="4"/>
    </row>
    <row r="233" spans="1:10" x14ac:dyDescent="0.25">
      <c r="A233" s="4"/>
      <c r="B233" s="1" t="s">
        <v>138</v>
      </c>
      <c r="C233" s="4">
        <v>500000</v>
      </c>
      <c r="D233" s="4"/>
      <c r="E233" s="4">
        <f t="shared" si="4"/>
        <v>1930000</v>
      </c>
      <c r="F233" s="4"/>
      <c r="G233" s="4" t="s">
        <v>241</v>
      </c>
      <c r="H233" s="4"/>
      <c r="I233" s="4"/>
      <c r="J233" s="4"/>
    </row>
    <row r="234" spans="1:10" x14ac:dyDescent="0.25">
      <c r="A234" s="4"/>
      <c r="B234" s="1" t="s">
        <v>151</v>
      </c>
      <c r="C234" s="4">
        <v>150000</v>
      </c>
      <c r="D234" s="4"/>
      <c r="E234" s="4">
        <f t="shared" si="4"/>
        <v>2080000</v>
      </c>
      <c r="F234" s="4"/>
      <c r="G234" s="4" t="s">
        <v>5</v>
      </c>
      <c r="H234" s="4"/>
      <c r="I234" s="4"/>
      <c r="J234" s="4"/>
    </row>
    <row r="235" spans="1:10" x14ac:dyDescent="0.25">
      <c r="A235" s="4"/>
      <c r="B235" s="1" t="s">
        <v>193</v>
      </c>
      <c r="C235" s="4">
        <v>200000</v>
      </c>
      <c r="D235" s="4"/>
      <c r="E235" s="4">
        <f t="shared" si="4"/>
        <v>2280000</v>
      </c>
      <c r="F235" s="4"/>
      <c r="G235" s="4" t="s">
        <v>5</v>
      </c>
      <c r="H235" s="4"/>
      <c r="I235" s="4"/>
      <c r="J235" s="4"/>
    </row>
    <row r="236" spans="1:10" x14ac:dyDescent="0.25">
      <c r="A236" s="4"/>
      <c r="B236" s="1" t="s">
        <v>152</v>
      </c>
      <c r="C236" s="4"/>
      <c r="D236" s="4">
        <v>700000</v>
      </c>
      <c r="E236" s="4">
        <f t="shared" si="4"/>
        <v>1580000</v>
      </c>
      <c r="F236" s="4"/>
      <c r="G236" s="4" t="s">
        <v>222</v>
      </c>
      <c r="H236" s="4"/>
      <c r="I236" s="4"/>
      <c r="J236" s="4"/>
    </row>
    <row r="237" spans="1:10" x14ac:dyDescent="0.25">
      <c r="A237" s="4"/>
      <c r="B237" s="1" t="s">
        <v>38</v>
      </c>
      <c r="C237" s="4">
        <v>800000</v>
      </c>
      <c r="D237" s="4"/>
      <c r="E237" s="4">
        <f t="shared" si="4"/>
        <v>2380000</v>
      </c>
      <c r="F237" s="4"/>
      <c r="G237" s="4" t="s">
        <v>6</v>
      </c>
      <c r="H237" s="4"/>
      <c r="I237" s="4"/>
      <c r="J237" s="4"/>
    </row>
    <row r="238" spans="1:10" x14ac:dyDescent="0.25">
      <c r="A238" s="4"/>
      <c r="B238" s="1" t="s">
        <v>46</v>
      </c>
      <c r="C238" s="4">
        <v>500000</v>
      </c>
      <c r="D238" s="4"/>
      <c r="E238" s="4">
        <f t="shared" si="4"/>
        <v>2880000</v>
      </c>
      <c r="F238" s="4"/>
      <c r="G238" s="4" t="s">
        <v>241</v>
      </c>
      <c r="H238" s="4"/>
      <c r="I238" s="4"/>
      <c r="J238" s="4"/>
    </row>
    <row r="239" spans="1:10" x14ac:dyDescent="0.25">
      <c r="A239" s="4"/>
      <c r="B239" s="1" t="s">
        <v>177</v>
      </c>
      <c r="C239" s="4">
        <v>50000</v>
      </c>
      <c r="D239" s="4"/>
      <c r="E239" s="4">
        <f t="shared" si="4"/>
        <v>2930000</v>
      </c>
      <c r="F239" s="4"/>
      <c r="G239" s="4" t="s">
        <v>241</v>
      </c>
      <c r="H239" s="4"/>
      <c r="I239" s="4"/>
      <c r="J239" s="4"/>
    </row>
    <row r="240" spans="1:10" x14ac:dyDescent="0.25">
      <c r="A240" s="4"/>
      <c r="B240" s="1" t="s">
        <v>46</v>
      </c>
      <c r="C240" s="4"/>
      <c r="D240" s="4">
        <v>1000000</v>
      </c>
      <c r="E240" s="4">
        <f t="shared" si="4"/>
        <v>1930000</v>
      </c>
      <c r="F240" s="4"/>
      <c r="G240" s="4" t="s">
        <v>241</v>
      </c>
      <c r="H240" s="4"/>
      <c r="I240" s="4"/>
      <c r="J240" s="4"/>
    </row>
    <row r="241" spans="1:10" x14ac:dyDescent="0.25">
      <c r="A241" s="4"/>
      <c r="B241" s="1" t="s">
        <v>242</v>
      </c>
      <c r="C241" s="4">
        <v>300000</v>
      </c>
      <c r="D241" s="4"/>
      <c r="E241" s="4">
        <f t="shared" si="4"/>
        <v>2230000</v>
      </c>
      <c r="F241" s="4"/>
      <c r="G241" s="4" t="s">
        <v>241</v>
      </c>
      <c r="H241" s="4"/>
      <c r="I241" s="4"/>
      <c r="J241" s="4"/>
    </row>
    <row r="242" spans="1:10" x14ac:dyDescent="0.25">
      <c r="A242" s="4"/>
      <c r="B242" s="1" t="s">
        <v>228</v>
      </c>
      <c r="C242" s="4"/>
      <c r="D242" s="4">
        <v>400000</v>
      </c>
      <c r="E242" s="4">
        <f t="shared" si="4"/>
        <v>1830000</v>
      </c>
      <c r="F242" s="4"/>
      <c r="G242" s="4" t="s">
        <v>7</v>
      </c>
      <c r="H242" s="4"/>
      <c r="I242" s="4"/>
      <c r="J242" s="4"/>
    </row>
    <row r="243" spans="1:10" x14ac:dyDescent="0.25">
      <c r="A243" s="4"/>
      <c r="B243" s="1" t="s">
        <v>213</v>
      </c>
      <c r="C243" s="4">
        <v>300000</v>
      </c>
      <c r="D243" s="4"/>
      <c r="E243" s="4">
        <f t="shared" ref="E243:E305" si="5">E242+C243-D243-F243</f>
        <v>2130000</v>
      </c>
      <c r="F243" s="4"/>
      <c r="G243" s="4" t="s">
        <v>6</v>
      </c>
      <c r="H243" s="4"/>
      <c r="I243" s="4"/>
      <c r="J243" s="4"/>
    </row>
    <row r="244" spans="1:10" x14ac:dyDescent="0.25">
      <c r="A244" s="4"/>
      <c r="B244" s="1" t="s">
        <v>45</v>
      </c>
      <c r="C244" s="4"/>
      <c r="D244" s="4">
        <v>100000</v>
      </c>
      <c r="E244" s="4">
        <f t="shared" si="5"/>
        <v>2030000</v>
      </c>
      <c r="F244" s="4"/>
      <c r="G244" s="4" t="s">
        <v>241</v>
      </c>
      <c r="H244" s="4"/>
      <c r="I244" s="4"/>
      <c r="J244" s="4"/>
    </row>
    <row r="245" spans="1:10" x14ac:dyDescent="0.25">
      <c r="A245" s="4"/>
      <c r="B245" s="1" t="s">
        <v>152</v>
      </c>
      <c r="C245" s="4"/>
      <c r="D245" s="4">
        <v>300000</v>
      </c>
      <c r="E245" s="4">
        <f t="shared" si="5"/>
        <v>1730000</v>
      </c>
      <c r="F245" s="4"/>
      <c r="G245" s="4" t="s">
        <v>241</v>
      </c>
      <c r="H245" s="4"/>
      <c r="I245" s="4"/>
      <c r="J245" s="4"/>
    </row>
    <row r="246" spans="1:10" x14ac:dyDescent="0.25">
      <c r="A246" s="4"/>
      <c r="B246" s="1" t="s">
        <v>97</v>
      </c>
      <c r="C246" s="4">
        <v>200000</v>
      </c>
      <c r="D246" s="4"/>
      <c r="E246" s="4">
        <f t="shared" si="5"/>
        <v>1930000</v>
      </c>
      <c r="F246" s="4"/>
      <c r="G246" s="4" t="s">
        <v>241</v>
      </c>
      <c r="H246" s="4"/>
      <c r="I246" s="4"/>
      <c r="J246" s="4"/>
    </row>
    <row r="247" spans="1:10" x14ac:dyDescent="0.25">
      <c r="A247" s="4"/>
      <c r="B247" s="1" t="s">
        <v>243</v>
      </c>
      <c r="C247" s="4">
        <v>4000000</v>
      </c>
      <c r="D247" s="4"/>
      <c r="E247" s="4">
        <f t="shared" si="5"/>
        <v>5930000</v>
      </c>
      <c r="F247" s="4"/>
      <c r="G247" s="4" t="s">
        <v>6</v>
      </c>
      <c r="H247" s="4"/>
      <c r="I247" s="4"/>
      <c r="J247" s="4"/>
    </row>
    <row r="248" spans="1:10" x14ac:dyDescent="0.25">
      <c r="A248" s="4"/>
      <c r="B248" s="1" t="s">
        <v>27</v>
      </c>
      <c r="C248" s="4">
        <v>500000</v>
      </c>
      <c r="D248" s="4"/>
      <c r="E248" s="4">
        <f t="shared" si="5"/>
        <v>6430000</v>
      </c>
      <c r="F248" s="4"/>
      <c r="G248" s="4" t="s">
        <v>5</v>
      </c>
      <c r="H248" s="4"/>
      <c r="I248" s="4"/>
      <c r="J248" s="4"/>
    </row>
    <row r="249" spans="1:10" x14ac:dyDescent="0.25">
      <c r="A249" s="4"/>
      <c r="B249" s="1" t="s">
        <v>244</v>
      </c>
      <c r="C249" s="4">
        <v>100000</v>
      </c>
      <c r="D249" s="4"/>
      <c r="E249" s="4">
        <f t="shared" si="5"/>
        <v>6530000</v>
      </c>
      <c r="F249" s="4"/>
      <c r="G249" s="4" t="s">
        <v>241</v>
      </c>
      <c r="H249" s="4"/>
      <c r="I249" s="4"/>
      <c r="J249" s="4"/>
    </row>
    <row r="250" spans="1:10" x14ac:dyDescent="0.25">
      <c r="A250" s="4"/>
      <c r="B250" s="1" t="s">
        <v>141</v>
      </c>
      <c r="C250" s="4">
        <v>500000</v>
      </c>
      <c r="D250" s="4"/>
      <c r="E250" s="4">
        <f t="shared" si="5"/>
        <v>7030000</v>
      </c>
      <c r="F250" s="4"/>
      <c r="G250" s="4" t="s">
        <v>5</v>
      </c>
      <c r="H250" s="4"/>
      <c r="I250" s="4"/>
      <c r="J250" s="4"/>
    </row>
    <row r="251" spans="1:10" x14ac:dyDescent="0.25">
      <c r="A251" s="4"/>
      <c r="B251" s="1" t="s">
        <v>162</v>
      </c>
      <c r="C251" s="4">
        <v>150000</v>
      </c>
      <c r="D251" s="4"/>
      <c r="E251" s="4">
        <f t="shared" si="5"/>
        <v>7180000</v>
      </c>
      <c r="F251" s="4"/>
      <c r="G251" s="4" t="s">
        <v>7</v>
      </c>
      <c r="H251" s="4"/>
      <c r="I251" s="4"/>
      <c r="J251" s="4"/>
    </row>
    <row r="252" spans="1:10" x14ac:dyDescent="0.25">
      <c r="A252" s="4"/>
      <c r="B252" s="1" t="s">
        <v>214</v>
      </c>
      <c r="C252" s="4">
        <v>200000</v>
      </c>
      <c r="D252" s="4"/>
      <c r="E252" s="4">
        <f t="shared" si="5"/>
        <v>7380000</v>
      </c>
      <c r="F252" s="4"/>
      <c r="G252" s="4" t="s">
        <v>6</v>
      </c>
      <c r="H252" s="4"/>
      <c r="I252" s="4"/>
      <c r="J252" s="4"/>
    </row>
    <row r="253" spans="1:10" x14ac:dyDescent="0.25">
      <c r="A253" s="4"/>
      <c r="B253" s="1" t="s">
        <v>138</v>
      </c>
      <c r="C253" s="4">
        <v>100000</v>
      </c>
      <c r="D253" s="4"/>
      <c r="E253" s="4">
        <f t="shared" si="5"/>
        <v>7480000</v>
      </c>
      <c r="F253" s="4"/>
      <c r="G253" s="4" t="s">
        <v>5</v>
      </c>
      <c r="H253" s="4"/>
      <c r="I253" s="4"/>
      <c r="J253" s="4"/>
    </row>
    <row r="254" spans="1:10" x14ac:dyDescent="0.25">
      <c r="A254" s="4"/>
      <c r="B254" s="1" t="s">
        <v>31</v>
      </c>
      <c r="C254" s="4"/>
      <c r="D254" s="4">
        <v>800000</v>
      </c>
      <c r="E254" s="4">
        <f t="shared" si="5"/>
        <v>6680000</v>
      </c>
      <c r="F254" s="4"/>
      <c r="G254" s="4" t="s">
        <v>241</v>
      </c>
      <c r="H254" s="4"/>
      <c r="I254" s="4"/>
      <c r="J254" s="4"/>
    </row>
    <row r="255" spans="1:10" x14ac:dyDescent="0.25">
      <c r="A255" s="4"/>
      <c r="B255" s="1" t="s">
        <v>45</v>
      </c>
      <c r="C255" s="4">
        <v>100000</v>
      </c>
      <c r="D255" s="4"/>
      <c r="E255" s="4">
        <f t="shared" si="5"/>
        <v>6780000</v>
      </c>
      <c r="F255" s="4"/>
      <c r="G255" s="4" t="s">
        <v>241</v>
      </c>
      <c r="H255" s="4"/>
      <c r="I255" s="4"/>
      <c r="J255" s="4"/>
    </row>
    <row r="256" spans="1:10" x14ac:dyDescent="0.25">
      <c r="A256" s="4"/>
      <c r="B256" s="1" t="s">
        <v>141</v>
      </c>
      <c r="C256" s="4">
        <v>100000</v>
      </c>
      <c r="D256" s="4"/>
      <c r="E256" s="4">
        <f t="shared" si="5"/>
        <v>6880000</v>
      </c>
      <c r="F256" s="4"/>
      <c r="G256" s="4" t="s">
        <v>5</v>
      </c>
      <c r="H256" s="4"/>
      <c r="I256" s="4"/>
      <c r="J256" s="4"/>
    </row>
    <row r="257" spans="1:10" x14ac:dyDescent="0.25">
      <c r="A257" s="4"/>
      <c r="B257" s="1" t="s">
        <v>120</v>
      </c>
      <c r="C257" s="4">
        <v>325000</v>
      </c>
      <c r="D257" s="4"/>
      <c r="E257" s="4">
        <f t="shared" si="5"/>
        <v>7205000</v>
      </c>
      <c r="F257" s="4"/>
      <c r="G257" s="4" t="s">
        <v>5</v>
      </c>
      <c r="H257" s="4"/>
      <c r="I257" s="4"/>
      <c r="J257" s="4"/>
    </row>
    <row r="258" spans="1:10" x14ac:dyDescent="0.25">
      <c r="A258" s="4"/>
      <c r="B258" s="1" t="s">
        <v>13</v>
      </c>
      <c r="C258" s="4">
        <v>300000</v>
      </c>
      <c r="D258" s="4"/>
      <c r="E258" s="4">
        <f t="shared" si="5"/>
        <v>7505000</v>
      </c>
      <c r="F258" s="4"/>
      <c r="G258" s="4" t="s">
        <v>5</v>
      </c>
      <c r="H258" s="4"/>
      <c r="I258" s="4"/>
      <c r="J258" s="4"/>
    </row>
    <row r="259" spans="1:10" x14ac:dyDescent="0.25">
      <c r="A259" s="4"/>
      <c r="B259" s="1" t="s">
        <v>187</v>
      </c>
      <c r="C259" s="4"/>
      <c r="D259" s="4">
        <v>200000</v>
      </c>
      <c r="E259" s="4">
        <f t="shared" si="5"/>
        <v>7305000</v>
      </c>
      <c r="F259" s="4"/>
      <c r="G259" s="4" t="s">
        <v>241</v>
      </c>
      <c r="H259" s="4"/>
      <c r="I259" s="4"/>
      <c r="J259" s="4"/>
    </row>
    <row r="260" spans="1:10" x14ac:dyDescent="0.25">
      <c r="A260" s="4"/>
      <c r="B260" s="1" t="s">
        <v>55</v>
      </c>
      <c r="C260" s="4"/>
      <c r="D260" s="4">
        <v>400000</v>
      </c>
      <c r="E260" s="4">
        <f t="shared" si="5"/>
        <v>6905000</v>
      </c>
      <c r="F260" s="4"/>
      <c r="G260" s="4" t="s">
        <v>7</v>
      </c>
      <c r="H260" s="4"/>
      <c r="I260" s="4"/>
      <c r="J260" s="4"/>
    </row>
    <row r="261" spans="1:10" x14ac:dyDescent="0.25">
      <c r="A261" s="4"/>
      <c r="B261" s="1" t="s">
        <v>46</v>
      </c>
      <c r="C261" s="4">
        <v>100000</v>
      </c>
      <c r="D261" s="4"/>
      <c r="E261" s="4">
        <f t="shared" si="5"/>
        <v>7005000</v>
      </c>
      <c r="F261" s="4"/>
      <c r="G261" s="4" t="s">
        <v>241</v>
      </c>
      <c r="H261" s="4"/>
      <c r="I261" s="4"/>
      <c r="J261" s="4"/>
    </row>
    <row r="262" spans="1:10" x14ac:dyDescent="0.25">
      <c r="A262" s="4"/>
      <c r="B262" s="1" t="s">
        <v>106</v>
      </c>
      <c r="C262" s="4">
        <v>200000</v>
      </c>
      <c r="D262" s="4"/>
      <c r="E262" s="4">
        <f t="shared" si="5"/>
        <v>7205000</v>
      </c>
      <c r="F262" s="4"/>
      <c r="G262" s="4" t="s">
        <v>241</v>
      </c>
      <c r="H262" s="4"/>
      <c r="I262" s="4"/>
      <c r="J262" s="4"/>
    </row>
    <row r="263" spans="1:10" x14ac:dyDescent="0.25">
      <c r="A263" s="4"/>
      <c r="B263" s="1" t="s">
        <v>69</v>
      </c>
      <c r="C263" s="4"/>
      <c r="D263" s="4">
        <v>2600000</v>
      </c>
      <c r="E263" s="4">
        <f t="shared" si="5"/>
        <v>4605000</v>
      </c>
      <c r="F263" s="4"/>
      <c r="G263" s="4" t="s">
        <v>7</v>
      </c>
      <c r="H263" s="4"/>
      <c r="I263" s="4"/>
      <c r="J263" s="4"/>
    </row>
    <row r="264" spans="1:10" x14ac:dyDescent="0.25">
      <c r="A264" s="4"/>
      <c r="B264" s="1" t="s">
        <v>99</v>
      </c>
      <c r="C264" s="4">
        <v>150000</v>
      </c>
      <c r="D264" s="4"/>
      <c r="E264" s="4">
        <f t="shared" si="5"/>
        <v>4755000</v>
      </c>
      <c r="F264" s="4"/>
      <c r="G264" s="4" t="s">
        <v>5</v>
      </c>
      <c r="H264" s="4"/>
      <c r="I264" s="4"/>
      <c r="J264" s="4"/>
    </row>
    <row r="265" spans="1:10" x14ac:dyDescent="0.25">
      <c r="A265" s="4"/>
      <c r="B265" s="1" t="s">
        <v>97</v>
      </c>
      <c r="C265" s="4">
        <v>800000</v>
      </c>
      <c r="D265" s="4"/>
      <c r="E265" s="4">
        <f t="shared" si="5"/>
        <v>5555000</v>
      </c>
      <c r="F265" s="4"/>
      <c r="G265" s="4" t="s">
        <v>241</v>
      </c>
      <c r="H265" s="4"/>
      <c r="I265" s="4"/>
      <c r="J265" s="4"/>
    </row>
    <row r="266" spans="1:10" x14ac:dyDescent="0.25">
      <c r="A266" s="4"/>
      <c r="B266" s="1" t="s">
        <v>127</v>
      </c>
      <c r="C266" s="4">
        <v>100000</v>
      </c>
      <c r="D266" s="4"/>
      <c r="E266" s="4">
        <f t="shared" si="5"/>
        <v>5655000</v>
      </c>
      <c r="F266" s="4"/>
      <c r="G266" s="4" t="s">
        <v>241</v>
      </c>
      <c r="H266" s="4"/>
      <c r="I266" s="4"/>
      <c r="J266" s="4"/>
    </row>
    <row r="267" spans="1:10" x14ac:dyDescent="0.25">
      <c r="A267" s="4"/>
      <c r="B267" s="1" t="s">
        <v>33</v>
      </c>
      <c r="C267" s="4">
        <v>500000</v>
      </c>
      <c r="D267" s="4"/>
      <c r="E267" s="4">
        <f t="shared" si="5"/>
        <v>6155000</v>
      </c>
      <c r="F267" s="4"/>
      <c r="G267" s="4" t="s">
        <v>222</v>
      </c>
      <c r="H267" s="4"/>
      <c r="I267" s="4"/>
      <c r="J267" s="4"/>
    </row>
    <row r="268" spans="1:10" x14ac:dyDescent="0.25">
      <c r="A268" s="4"/>
      <c r="B268" s="1" t="s">
        <v>10</v>
      </c>
      <c r="C268" s="4">
        <v>500000</v>
      </c>
      <c r="D268" s="4"/>
      <c r="E268" s="4">
        <f t="shared" si="5"/>
        <v>6655000</v>
      </c>
      <c r="F268" s="4"/>
      <c r="G268" s="4" t="s">
        <v>241</v>
      </c>
      <c r="H268" s="4"/>
      <c r="I268" s="4"/>
      <c r="J268" s="4"/>
    </row>
    <row r="269" spans="1:10" x14ac:dyDescent="0.25">
      <c r="A269" s="4"/>
      <c r="B269" s="1" t="s">
        <v>2</v>
      </c>
      <c r="C269" s="4"/>
      <c r="D269" s="4">
        <v>1153000</v>
      </c>
      <c r="E269" s="4">
        <f t="shared" si="5"/>
        <v>5502000</v>
      </c>
      <c r="F269" s="4"/>
      <c r="G269" s="4" t="s">
        <v>7</v>
      </c>
      <c r="H269" s="4"/>
      <c r="I269" s="4"/>
      <c r="J269" s="4"/>
    </row>
    <row r="270" spans="1:10" x14ac:dyDescent="0.25">
      <c r="A270" s="4"/>
      <c r="B270" s="1" t="s">
        <v>48</v>
      </c>
      <c r="C270" s="4">
        <v>200000</v>
      </c>
      <c r="D270" s="4"/>
      <c r="E270" s="4">
        <f t="shared" si="5"/>
        <v>5702000</v>
      </c>
      <c r="F270" s="4"/>
      <c r="G270" s="4" t="s">
        <v>241</v>
      </c>
      <c r="H270" s="4"/>
      <c r="I270" s="4"/>
      <c r="J270" s="4"/>
    </row>
    <row r="271" spans="1:10" x14ac:dyDescent="0.25">
      <c r="A271" s="4"/>
      <c r="B271" s="1" t="s">
        <v>19</v>
      </c>
      <c r="C271" s="4">
        <v>100000</v>
      </c>
      <c r="D271" s="4"/>
      <c r="E271" s="4">
        <f t="shared" si="5"/>
        <v>5802000</v>
      </c>
      <c r="F271" s="4"/>
      <c r="G271" s="4" t="s">
        <v>6</v>
      </c>
      <c r="H271" s="4"/>
      <c r="I271" s="4"/>
      <c r="J271" s="4"/>
    </row>
    <row r="272" spans="1:10" x14ac:dyDescent="0.25">
      <c r="A272" s="4"/>
      <c r="B272" s="1" t="s">
        <v>245</v>
      </c>
      <c r="C272" s="4">
        <v>100000</v>
      </c>
      <c r="D272" s="4"/>
      <c r="E272" s="4">
        <f t="shared" si="5"/>
        <v>5902000</v>
      </c>
      <c r="F272" s="4"/>
      <c r="G272" s="4" t="s">
        <v>241</v>
      </c>
      <c r="H272" s="4"/>
      <c r="I272" s="4"/>
      <c r="J272" s="4"/>
    </row>
    <row r="273" spans="1:10" x14ac:dyDescent="0.25">
      <c r="A273" s="4"/>
      <c r="B273" s="1" t="s">
        <v>246</v>
      </c>
      <c r="C273" s="4"/>
      <c r="D273" s="4">
        <v>900000</v>
      </c>
      <c r="E273" s="4">
        <f t="shared" si="5"/>
        <v>5002000</v>
      </c>
      <c r="F273" s="4"/>
      <c r="G273" s="4" t="s">
        <v>6</v>
      </c>
      <c r="H273" s="4"/>
      <c r="I273" s="4"/>
      <c r="J273" s="4"/>
    </row>
    <row r="274" spans="1:10" x14ac:dyDescent="0.25">
      <c r="A274" s="4"/>
      <c r="B274" s="1" t="s">
        <v>121</v>
      </c>
      <c r="C274" s="4">
        <v>150000</v>
      </c>
      <c r="D274" s="4"/>
      <c r="E274" s="4">
        <f t="shared" si="5"/>
        <v>5152000</v>
      </c>
      <c r="F274" s="4"/>
      <c r="G274" s="4" t="s">
        <v>241</v>
      </c>
      <c r="H274" s="4"/>
      <c r="I274" s="4"/>
      <c r="J274" s="4"/>
    </row>
    <row r="275" spans="1:10" x14ac:dyDescent="0.25">
      <c r="A275" s="4"/>
      <c r="B275" s="1" t="s">
        <v>119</v>
      </c>
      <c r="C275" s="4"/>
      <c r="D275" s="4">
        <v>600000</v>
      </c>
      <c r="E275" s="4">
        <f t="shared" si="5"/>
        <v>4552000</v>
      </c>
      <c r="F275" s="4"/>
      <c r="G275" s="4" t="s">
        <v>241</v>
      </c>
      <c r="H275" s="4"/>
      <c r="I275" s="4"/>
      <c r="J275" s="4"/>
    </row>
    <row r="276" spans="1:10" x14ac:dyDescent="0.25">
      <c r="A276" s="4"/>
      <c r="B276" s="1" t="s">
        <v>208</v>
      </c>
      <c r="C276" s="4">
        <v>100000</v>
      </c>
      <c r="D276" s="4"/>
      <c r="E276" s="4">
        <f t="shared" si="5"/>
        <v>4652000</v>
      </c>
      <c r="F276" s="4"/>
      <c r="G276" s="4" t="s">
        <v>5</v>
      </c>
      <c r="H276" s="4"/>
      <c r="I276" s="4"/>
      <c r="J276" s="4"/>
    </row>
    <row r="277" spans="1:10" x14ac:dyDescent="0.25">
      <c r="A277" s="4"/>
      <c r="B277" s="1" t="s">
        <v>184</v>
      </c>
      <c r="C277" s="4"/>
      <c r="D277" s="4">
        <v>600000</v>
      </c>
      <c r="E277" s="4">
        <f t="shared" si="5"/>
        <v>4052000</v>
      </c>
      <c r="F277" s="4"/>
      <c r="G277" s="4" t="s">
        <v>7</v>
      </c>
      <c r="H277" s="4"/>
      <c r="I277" s="4"/>
      <c r="J277" s="4"/>
    </row>
    <row r="278" spans="1:10" x14ac:dyDescent="0.25">
      <c r="A278" s="4"/>
      <c r="B278" s="1" t="s">
        <v>21</v>
      </c>
      <c r="C278" s="4"/>
      <c r="D278" s="4">
        <v>200000</v>
      </c>
      <c r="E278" s="4">
        <f t="shared" si="5"/>
        <v>3852000</v>
      </c>
      <c r="F278" s="4"/>
      <c r="G278" s="4" t="s">
        <v>7</v>
      </c>
      <c r="H278" s="4"/>
      <c r="I278" s="4"/>
      <c r="J278" s="4"/>
    </row>
    <row r="279" spans="1:10" x14ac:dyDescent="0.25">
      <c r="A279" s="4"/>
      <c r="B279" s="1" t="s">
        <v>128</v>
      </c>
      <c r="C279" s="4">
        <v>200000</v>
      </c>
      <c r="D279" s="4"/>
      <c r="E279" s="4">
        <f t="shared" si="5"/>
        <v>4052000</v>
      </c>
      <c r="F279" s="4"/>
      <c r="G279" s="4" t="s">
        <v>241</v>
      </c>
      <c r="H279" s="4"/>
      <c r="I279" s="4"/>
      <c r="J279" s="4"/>
    </row>
    <row r="280" spans="1:10" x14ac:dyDescent="0.25">
      <c r="A280" s="4"/>
      <c r="B280" s="1" t="s">
        <v>17</v>
      </c>
      <c r="C280" s="4"/>
      <c r="D280" s="4">
        <v>1000000</v>
      </c>
      <c r="E280" s="4">
        <f t="shared" si="5"/>
        <v>3052000</v>
      </c>
      <c r="F280" s="4"/>
      <c r="G280" s="4" t="s">
        <v>6</v>
      </c>
      <c r="H280" s="4"/>
      <c r="I280" s="4"/>
      <c r="J280" s="4"/>
    </row>
    <row r="281" spans="1:10" x14ac:dyDescent="0.25">
      <c r="A281" s="4"/>
      <c r="B281" s="1" t="s">
        <v>30</v>
      </c>
      <c r="C281" s="4">
        <v>1500000</v>
      </c>
      <c r="D281" s="4"/>
      <c r="E281" s="4">
        <f t="shared" si="5"/>
        <v>4552000</v>
      </c>
      <c r="F281" s="4"/>
      <c r="G281" s="4" t="s">
        <v>6</v>
      </c>
      <c r="H281" s="4"/>
      <c r="I281" s="4"/>
      <c r="J281" s="4"/>
    </row>
    <row r="282" spans="1:10" x14ac:dyDescent="0.25">
      <c r="A282" s="4"/>
      <c r="B282" s="1" t="s">
        <v>106</v>
      </c>
      <c r="C282" s="4">
        <v>200000</v>
      </c>
      <c r="D282" s="4"/>
      <c r="E282" s="4">
        <f t="shared" si="5"/>
        <v>4752000</v>
      </c>
      <c r="F282" s="4"/>
      <c r="G282" s="4" t="s">
        <v>241</v>
      </c>
      <c r="H282" s="4"/>
      <c r="I282" s="4"/>
      <c r="J282" s="4"/>
    </row>
    <row r="283" spans="1:10" x14ac:dyDescent="0.25">
      <c r="A283" s="4"/>
      <c r="B283" s="1" t="s">
        <v>200</v>
      </c>
      <c r="C283" s="4">
        <v>700000</v>
      </c>
      <c r="D283" s="4"/>
      <c r="E283" s="4">
        <f t="shared" si="5"/>
        <v>5452000</v>
      </c>
      <c r="F283" s="4"/>
      <c r="G283" s="4" t="s">
        <v>241</v>
      </c>
      <c r="H283" s="4"/>
      <c r="I283" s="4"/>
      <c r="J283" s="4"/>
    </row>
    <row r="284" spans="1:10" x14ac:dyDescent="0.25">
      <c r="A284" s="4"/>
      <c r="B284" s="1" t="s">
        <v>115</v>
      </c>
      <c r="C284" s="4">
        <v>200000</v>
      </c>
      <c r="D284" s="4"/>
      <c r="E284" s="4">
        <f t="shared" si="5"/>
        <v>5652000</v>
      </c>
      <c r="F284" s="4"/>
      <c r="G284" s="4" t="s">
        <v>241</v>
      </c>
      <c r="H284" s="4"/>
      <c r="I284" s="4"/>
      <c r="J284" s="4"/>
    </row>
    <row r="285" spans="1:10" x14ac:dyDescent="0.25">
      <c r="A285" s="4"/>
      <c r="B285" s="1" t="s">
        <v>2</v>
      </c>
      <c r="C285" s="4"/>
      <c r="D285" s="4">
        <v>200000</v>
      </c>
      <c r="E285" s="4">
        <f t="shared" si="5"/>
        <v>5452000</v>
      </c>
      <c r="F285" s="4"/>
      <c r="G285" s="4" t="s">
        <v>7</v>
      </c>
      <c r="H285" s="4"/>
      <c r="I285" s="4"/>
      <c r="J285" s="4"/>
    </row>
    <row r="286" spans="1:10" x14ac:dyDescent="0.25">
      <c r="A286" s="4"/>
      <c r="B286" s="1" t="s">
        <v>46</v>
      </c>
      <c r="C286" s="4">
        <v>200000</v>
      </c>
      <c r="D286" s="4"/>
      <c r="E286" s="4">
        <f t="shared" si="5"/>
        <v>5652000</v>
      </c>
      <c r="F286" s="4"/>
      <c r="G286" s="4" t="s">
        <v>241</v>
      </c>
      <c r="H286" s="4"/>
      <c r="I286" s="4"/>
      <c r="J286" s="4"/>
    </row>
    <row r="287" spans="1:10" x14ac:dyDescent="0.25">
      <c r="A287" s="4"/>
      <c r="B287" s="1" t="s">
        <v>188</v>
      </c>
      <c r="C287" s="4">
        <v>1000000</v>
      </c>
      <c r="D287" s="4"/>
      <c r="E287" s="4">
        <f t="shared" si="5"/>
        <v>6652000</v>
      </c>
      <c r="F287" s="4"/>
      <c r="G287" s="4" t="s">
        <v>241</v>
      </c>
      <c r="H287" s="4"/>
      <c r="I287" s="4"/>
      <c r="J287" s="4"/>
    </row>
    <row r="288" spans="1:10" x14ac:dyDescent="0.25">
      <c r="A288" s="4"/>
      <c r="B288" s="1" t="s">
        <v>188</v>
      </c>
      <c r="C288" s="4">
        <v>1000000</v>
      </c>
      <c r="D288" s="4"/>
      <c r="E288" s="4">
        <f t="shared" si="5"/>
        <v>7652000</v>
      </c>
      <c r="F288" s="4"/>
      <c r="G288" s="4" t="s">
        <v>241</v>
      </c>
      <c r="H288" s="4"/>
      <c r="I288" s="4"/>
      <c r="J288" s="4"/>
    </row>
    <row r="289" spans="1:10" x14ac:dyDescent="0.25">
      <c r="A289" s="4"/>
      <c r="B289" s="1" t="s">
        <v>127</v>
      </c>
      <c r="C289" s="4">
        <v>50000</v>
      </c>
      <c r="D289" s="4"/>
      <c r="E289" s="4">
        <f t="shared" si="5"/>
        <v>7702000</v>
      </c>
      <c r="F289" s="4"/>
      <c r="G289" s="4" t="s">
        <v>241</v>
      </c>
      <c r="H289" s="4"/>
      <c r="I289" s="4"/>
      <c r="J289" s="4"/>
    </row>
    <row r="290" spans="1:10" x14ac:dyDescent="0.25">
      <c r="A290" s="4"/>
      <c r="B290" s="1" t="s">
        <v>247</v>
      </c>
      <c r="C290" s="4"/>
      <c r="D290" s="4">
        <v>500000</v>
      </c>
      <c r="E290" s="4">
        <f t="shared" si="5"/>
        <v>7202000</v>
      </c>
      <c r="F290" s="4"/>
      <c r="G290" s="4" t="s">
        <v>222</v>
      </c>
      <c r="H290" s="4"/>
      <c r="I290" s="4"/>
      <c r="J290" s="4"/>
    </row>
    <row r="291" spans="1:10" x14ac:dyDescent="0.25">
      <c r="A291" s="4"/>
      <c r="B291" s="1" t="s">
        <v>215</v>
      </c>
      <c r="C291" s="4">
        <v>500000</v>
      </c>
      <c r="D291" s="4"/>
      <c r="E291" s="4">
        <f t="shared" si="5"/>
        <v>7702000</v>
      </c>
      <c r="F291" s="4"/>
      <c r="G291" s="4" t="s">
        <v>6</v>
      </c>
      <c r="H291" s="4"/>
      <c r="I291" s="4"/>
      <c r="J291" s="4"/>
    </row>
    <row r="292" spans="1:10" x14ac:dyDescent="0.25">
      <c r="A292" s="4"/>
      <c r="B292" s="1" t="s">
        <v>230</v>
      </c>
      <c r="C292" s="4"/>
      <c r="D292" s="4">
        <v>250000</v>
      </c>
      <c r="E292" s="4">
        <f t="shared" si="5"/>
        <v>7452000</v>
      </c>
      <c r="F292" s="4"/>
      <c r="G292" s="4" t="s">
        <v>7</v>
      </c>
      <c r="H292" s="4"/>
      <c r="I292" s="4"/>
      <c r="J292" s="4"/>
    </row>
    <row r="293" spans="1:10" x14ac:dyDescent="0.25">
      <c r="A293" s="4"/>
      <c r="B293" s="1" t="s">
        <v>118</v>
      </c>
      <c r="C293" s="4">
        <v>100000</v>
      </c>
      <c r="D293" s="4"/>
      <c r="E293" s="4">
        <f t="shared" si="5"/>
        <v>7552000</v>
      </c>
      <c r="F293" s="4"/>
      <c r="G293" s="4" t="s">
        <v>6</v>
      </c>
      <c r="H293" s="4"/>
      <c r="I293" s="4"/>
      <c r="J293" s="4"/>
    </row>
    <row r="294" spans="1:10" x14ac:dyDescent="0.25">
      <c r="A294" s="4"/>
      <c r="B294" s="1" t="s">
        <v>16</v>
      </c>
      <c r="C294" s="4"/>
      <c r="D294" s="4">
        <v>1400000</v>
      </c>
      <c r="E294" s="4">
        <f t="shared" si="5"/>
        <v>6152000</v>
      </c>
      <c r="F294" s="4"/>
      <c r="G294" s="4" t="s">
        <v>241</v>
      </c>
      <c r="H294" s="4"/>
      <c r="I294" s="4"/>
      <c r="J294" s="4"/>
    </row>
    <row r="295" spans="1:10" x14ac:dyDescent="0.25">
      <c r="A295" s="4"/>
      <c r="B295" s="1" t="s">
        <v>97</v>
      </c>
      <c r="C295" s="4">
        <v>200000</v>
      </c>
      <c r="D295" s="4"/>
      <c r="E295" s="4">
        <f t="shared" si="5"/>
        <v>6352000</v>
      </c>
      <c r="F295" s="4"/>
      <c r="G295" s="4" t="s">
        <v>241</v>
      </c>
      <c r="H295" s="4"/>
      <c r="I295" s="4"/>
      <c r="J295" s="4"/>
    </row>
    <row r="296" spans="1:10" x14ac:dyDescent="0.25">
      <c r="A296" s="4"/>
      <c r="B296" s="1" t="s">
        <v>46</v>
      </c>
      <c r="C296" s="4">
        <v>700000</v>
      </c>
      <c r="D296" s="4"/>
      <c r="E296" s="4">
        <f t="shared" si="5"/>
        <v>7052000</v>
      </c>
      <c r="F296" s="4"/>
      <c r="G296" s="4" t="s">
        <v>241</v>
      </c>
      <c r="H296" s="4"/>
      <c r="I296" s="4"/>
      <c r="J296" s="4"/>
    </row>
    <row r="297" spans="1:10" x14ac:dyDescent="0.25">
      <c r="A297" s="4"/>
      <c r="B297" s="1" t="s">
        <v>151</v>
      </c>
      <c r="C297" s="4"/>
      <c r="D297" s="4">
        <v>20000</v>
      </c>
      <c r="E297" s="4">
        <f t="shared" si="5"/>
        <v>7032000</v>
      </c>
      <c r="F297" s="4"/>
      <c r="G297" s="4" t="s">
        <v>5</v>
      </c>
      <c r="H297" s="4"/>
      <c r="I297" s="4"/>
      <c r="J297" s="4"/>
    </row>
    <row r="298" spans="1:10" x14ac:dyDescent="0.25">
      <c r="A298" s="4"/>
      <c r="B298" s="1" t="s">
        <v>201</v>
      </c>
      <c r="C298" s="4">
        <v>400000</v>
      </c>
      <c r="D298" s="4"/>
      <c r="E298" s="4">
        <f t="shared" si="5"/>
        <v>7432000</v>
      </c>
      <c r="F298" s="4"/>
      <c r="G298" s="4" t="s">
        <v>241</v>
      </c>
      <c r="H298" s="4"/>
      <c r="I298" s="4"/>
      <c r="J298" s="4"/>
    </row>
    <row r="299" spans="1:10" x14ac:dyDescent="0.25">
      <c r="A299" s="4"/>
      <c r="B299" s="1" t="s">
        <v>47</v>
      </c>
      <c r="C299" s="4">
        <v>50000</v>
      </c>
      <c r="D299" s="4"/>
      <c r="E299" s="4">
        <f t="shared" si="5"/>
        <v>7482000</v>
      </c>
      <c r="F299" s="4"/>
      <c r="G299" s="4" t="s">
        <v>241</v>
      </c>
      <c r="H299" s="4"/>
      <c r="I299" s="4"/>
      <c r="J299" s="4"/>
    </row>
    <row r="300" spans="1:10" x14ac:dyDescent="0.25">
      <c r="A300" s="4"/>
      <c r="B300" s="1" t="s">
        <v>122</v>
      </c>
      <c r="C300" s="4">
        <v>200000</v>
      </c>
      <c r="D300" s="4"/>
      <c r="E300" s="4">
        <f t="shared" si="5"/>
        <v>7682000</v>
      </c>
      <c r="F300" s="4"/>
      <c r="G300" s="4" t="s">
        <v>241</v>
      </c>
      <c r="H300" s="4"/>
      <c r="I300" s="4"/>
      <c r="J300" s="4"/>
    </row>
    <row r="301" spans="1:10" x14ac:dyDescent="0.25">
      <c r="A301" s="4"/>
      <c r="B301" s="1" t="s">
        <v>231</v>
      </c>
      <c r="C301" s="4"/>
      <c r="D301" s="4">
        <v>1000000</v>
      </c>
      <c r="E301" s="4">
        <f t="shared" si="5"/>
        <v>6682000</v>
      </c>
      <c r="F301" s="4"/>
      <c r="G301" s="4" t="s">
        <v>7</v>
      </c>
      <c r="H301" s="4"/>
      <c r="I301" s="4"/>
      <c r="J301" s="4"/>
    </row>
    <row r="302" spans="1:10" x14ac:dyDescent="0.25">
      <c r="A302" s="4"/>
      <c r="B302" s="1" t="s">
        <v>45</v>
      </c>
      <c r="C302" s="4"/>
      <c r="D302" s="4">
        <v>900000</v>
      </c>
      <c r="E302" s="4">
        <f t="shared" si="5"/>
        <v>5782000</v>
      </c>
      <c r="F302" s="4"/>
      <c r="G302" s="4" t="s">
        <v>7</v>
      </c>
      <c r="H302" s="4"/>
      <c r="I302" s="4"/>
      <c r="J302" s="4"/>
    </row>
    <row r="303" spans="1:10" x14ac:dyDescent="0.25">
      <c r="A303" s="4"/>
      <c r="B303" s="1" t="s">
        <v>202</v>
      </c>
      <c r="C303" s="4">
        <v>300000</v>
      </c>
      <c r="D303" s="4"/>
      <c r="E303" s="4">
        <f t="shared" si="5"/>
        <v>6082000</v>
      </c>
      <c r="F303" s="4"/>
      <c r="G303" s="4" t="s">
        <v>241</v>
      </c>
      <c r="H303" s="4"/>
      <c r="I303" s="4"/>
      <c r="J303" s="4"/>
    </row>
    <row r="304" spans="1:10" x14ac:dyDescent="0.25">
      <c r="A304" s="4" t="s">
        <v>256</v>
      </c>
      <c r="B304" s="1" t="s">
        <v>106</v>
      </c>
      <c r="C304" s="4">
        <v>500000</v>
      </c>
      <c r="D304" s="4"/>
      <c r="E304" s="4">
        <f t="shared" si="5"/>
        <v>6582000</v>
      </c>
      <c r="F304" s="4"/>
      <c r="G304" s="4" t="s">
        <v>7</v>
      </c>
      <c r="H304" s="4"/>
      <c r="I304" s="4"/>
      <c r="J304" s="4"/>
    </row>
    <row r="305" spans="1:12" x14ac:dyDescent="0.25">
      <c r="A305" s="4"/>
      <c r="B305" s="1" t="s">
        <v>232</v>
      </c>
      <c r="C305" s="4"/>
      <c r="D305" s="4">
        <v>200000</v>
      </c>
      <c r="E305" s="4">
        <f t="shared" si="5"/>
        <v>6382000</v>
      </c>
      <c r="F305" s="4"/>
      <c r="G305" s="4" t="s">
        <v>7</v>
      </c>
      <c r="H305" s="4" t="s">
        <v>3</v>
      </c>
      <c r="I305" s="4" t="s">
        <v>249</v>
      </c>
      <c r="J305" s="25" t="s">
        <v>241</v>
      </c>
      <c r="K305" s="25" t="s">
        <v>5</v>
      </c>
      <c r="L305" s="25" t="s">
        <v>247</v>
      </c>
    </row>
    <row r="306" spans="1:12" ht="18.75" x14ac:dyDescent="0.3">
      <c r="A306" s="18" t="s">
        <v>0</v>
      </c>
      <c r="B306" s="24" t="s">
        <v>9</v>
      </c>
      <c r="C306" s="18" t="s">
        <v>1</v>
      </c>
      <c r="D306" s="18" t="s">
        <v>2</v>
      </c>
      <c r="E306" s="18" t="s">
        <v>3</v>
      </c>
      <c r="F306" s="4"/>
      <c r="G306" s="4" t="s">
        <v>248</v>
      </c>
      <c r="H306">
        <f>2000000+400000+35000+6000+550</f>
        <v>2441550</v>
      </c>
      <c r="I306" s="4">
        <f>7169009+218350</f>
        <v>7387359</v>
      </c>
      <c r="J306">
        <v>3050000</v>
      </c>
      <c r="K306">
        <v>380000</v>
      </c>
    </row>
    <row r="307" spans="1:12" ht="18.75" x14ac:dyDescent="0.3">
      <c r="A307" s="23">
        <v>44478</v>
      </c>
      <c r="B307" s="1" t="s">
        <v>2</v>
      </c>
      <c r="C307" s="15"/>
      <c r="D307" s="4">
        <v>2000</v>
      </c>
      <c r="E307" s="4">
        <f>C307-D307-F307+2441550+450000+450000+550000+300000+80000+400000+1400000+17700000</f>
        <v>23769550</v>
      </c>
      <c r="F307" s="4"/>
      <c r="G307" s="4" t="s">
        <v>222</v>
      </c>
      <c r="H307" s="4"/>
      <c r="I307" s="4"/>
      <c r="J307"/>
    </row>
    <row r="308" spans="1:12" x14ac:dyDescent="0.25">
      <c r="A308" s="4"/>
      <c r="B308" s="1" t="s">
        <v>10</v>
      </c>
      <c r="C308" s="4"/>
      <c r="D308" s="4">
        <v>150000</v>
      </c>
      <c r="E308" s="4">
        <f t="shared" ref="E308:E370" si="6">E307+C308-D308-F308</f>
        <v>23619550</v>
      </c>
      <c r="F308" s="4"/>
      <c r="G308" s="4" t="s">
        <v>222</v>
      </c>
      <c r="H308" s="4"/>
      <c r="I308" s="4"/>
      <c r="J308"/>
    </row>
    <row r="309" spans="1:12" x14ac:dyDescent="0.25">
      <c r="A309" s="4"/>
      <c r="B309" s="1" t="s">
        <v>1</v>
      </c>
      <c r="C309" s="4">
        <v>1000</v>
      </c>
      <c r="D309" s="4"/>
      <c r="E309" s="4">
        <f t="shared" si="6"/>
        <v>23620550</v>
      </c>
      <c r="F309" s="4"/>
      <c r="G309" s="4" t="s">
        <v>222</v>
      </c>
      <c r="H309" s="4"/>
      <c r="I309" s="4"/>
      <c r="J309" s="4"/>
    </row>
    <row r="310" spans="1:12" x14ac:dyDescent="0.25">
      <c r="A310" s="4"/>
      <c r="B310" s="1" t="s">
        <v>1</v>
      </c>
      <c r="C310" s="4">
        <v>2000</v>
      </c>
      <c r="D310" s="4"/>
      <c r="E310" s="4">
        <f t="shared" si="6"/>
        <v>23622550</v>
      </c>
      <c r="F310" s="4"/>
      <c r="G310" s="4" t="s">
        <v>222</v>
      </c>
      <c r="H310" s="4"/>
      <c r="I310" s="4"/>
      <c r="J310" s="4"/>
    </row>
    <row r="311" spans="1:12" x14ac:dyDescent="0.25">
      <c r="A311" s="4"/>
      <c r="B311" s="1" t="s">
        <v>240</v>
      </c>
      <c r="C311" s="4"/>
      <c r="D311" s="4">
        <v>700000</v>
      </c>
      <c r="E311" s="4">
        <f t="shared" si="6"/>
        <v>22922550</v>
      </c>
      <c r="F311" s="4"/>
      <c r="G311" s="4" t="s">
        <v>222</v>
      </c>
      <c r="H311" s="4"/>
      <c r="I311" s="4"/>
      <c r="J311" s="4"/>
    </row>
    <row r="312" spans="1:12" x14ac:dyDescent="0.25">
      <c r="A312" s="4"/>
      <c r="B312" s="1" t="s">
        <v>227</v>
      </c>
      <c r="C312" s="4"/>
      <c r="D312" s="4">
        <v>30000</v>
      </c>
      <c r="E312" s="4">
        <f t="shared" si="6"/>
        <v>22892550</v>
      </c>
      <c r="F312" s="4"/>
      <c r="G312" s="4" t="s">
        <v>222</v>
      </c>
      <c r="H312" s="4"/>
      <c r="I312" s="4"/>
      <c r="J312" s="4"/>
    </row>
    <row r="313" spans="1:12" x14ac:dyDescent="0.25">
      <c r="A313" s="4"/>
      <c r="B313" s="1" t="s">
        <v>225</v>
      </c>
      <c r="C313" s="4"/>
      <c r="D313" s="4">
        <v>300000</v>
      </c>
      <c r="E313" s="4">
        <f t="shared" si="6"/>
        <v>22592550</v>
      </c>
      <c r="F313" s="4"/>
      <c r="G313" s="4" t="s">
        <v>222</v>
      </c>
      <c r="H313" s="4"/>
      <c r="I313" s="4"/>
      <c r="J313" s="4"/>
    </row>
    <row r="314" spans="1:12" x14ac:dyDescent="0.25">
      <c r="A314" s="4"/>
      <c r="B314" s="1" t="s">
        <v>2</v>
      </c>
      <c r="C314" s="4"/>
      <c r="D314" s="4">
        <v>20000</v>
      </c>
      <c r="E314" s="4">
        <f t="shared" si="6"/>
        <v>22572550</v>
      </c>
      <c r="F314" s="4"/>
      <c r="G314" s="4" t="s">
        <v>222</v>
      </c>
      <c r="H314" s="4"/>
      <c r="I314" s="4"/>
      <c r="J314" s="4"/>
    </row>
    <row r="315" spans="1:12" x14ac:dyDescent="0.25">
      <c r="A315" s="4"/>
      <c r="B315" s="1" t="s">
        <v>252</v>
      </c>
      <c r="C315" s="4"/>
      <c r="D315" s="4">
        <v>500000</v>
      </c>
      <c r="E315" s="4">
        <f t="shared" si="6"/>
        <v>22072550</v>
      </c>
      <c r="F315" s="4"/>
      <c r="G315" s="4" t="s">
        <v>222</v>
      </c>
      <c r="H315" s="4"/>
      <c r="I315" s="4"/>
      <c r="J315" s="4"/>
    </row>
    <row r="316" spans="1:12" x14ac:dyDescent="0.25">
      <c r="A316" s="4"/>
      <c r="B316" s="1" t="s">
        <v>162</v>
      </c>
      <c r="C316" s="4">
        <v>500000</v>
      </c>
      <c r="D316" s="14"/>
      <c r="E316" s="4">
        <f t="shared" si="6"/>
        <v>22572550</v>
      </c>
      <c r="F316" s="4"/>
      <c r="G316" s="4" t="s">
        <v>6</v>
      </c>
      <c r="H316" s="4"/>
      <c r="I316" s="4"/>
      <c r="J316" s="4"/>
    </row>
    <row r="317" spans="1:12" x14ac:dyDescent="0.25">
      <c r="A317" s="4"/>
      <c r="B317" s="1" t="s">
        <v>253</v>
      </c>
      <c r="C317" s="14"/>
      <c r="D317" s="4">
        <v>600000</v>
      </c>
      <c r="E317" s="4">
        <f t="shared" si="6"/>
        <v>21972550</v>
      </c>
      <c r="F317" s="4"/>
      <c r="G317" s="4" t="s">
        <v>6</v>
      </c>
      <c r="H317" s="4"/>
      <c r="I317" s="4"/>
      <c r="J317" s="4"/>
    </row>
    <row r="318" spans="1:12" x14ac:dyDescent="0.25">
      <c r="A318" s="4"/>
      <c r="B318" s="1" t="s">
        <v>128</v>
      </c>
      <c r="C318" s="4"/>
      <c r="D318" s="4">
        <v>500000</v>
      </c>
      <c r="E318" s="4">
        <f t="shared" si="6"/>
        <v>21472550</v>
      </c>
      <c r="F318" s="4"/>
      <c r="G318" s="4" t="s">
        <v>222</v>
      </c>
      <c r="H318" s="4"/>
      <c r="I318" s="4"/>
      <c r="J318" s="4"/>
    </row>
    <row r="319" spans="1:12" x14ac:dyDescent="0.25">
      <c r="A319" s="4"/>
      <c r="B319" s="1" t="s">
        <v>21</v>
      </c>
      <c r="C319" s="4"/>
      <c r="D319" s="4">
        <v>600000</v>
      </c>
      <c r="E319" s="4">
        <f t="shared" si="6"/>
        <v>20872550</v>
      </c>
      <c r="F319" s="4"/>
      <c r="G319" s="14" t="s">
        <v>222</v>
      </c>
      <c r="H319" s="4"/>
      <c r="I319" s="4"/>
      <c r="J319" s="4"/>
    </row>
    <row r="320" spans="1:12" x14ac:dyDescent="0.25">
      <c r="A320" s="4"/>
      <c r="B320" s="1" t="s">
        <v>140</v>
      </c>
      <c r="C320" s="4">
        <v>50000</v>
      </c>
      <c r="D320" s="14"/>
      <c r="E320" s="4">
        <f t="shared" si="6"/>
        <v>20922550</v>
      </c>
      <c r="F320" s="4"/>
      <c r="G320" s="4" t="s">
        <v>222</v>
      </c>
      <c r="H320" s="4"/>
      <c r="I320" s="4"/>
      <c r="J320" s="4"/>
    </row>
    <row r="321" spans="1:11" x14ac:dyDescent="0.25">
      <c r="A321" s="4"/>
      <c r="B321" s="1" t="s">
        <v>264</v>
      </c>
      <c r="C321" s="4"/>
      <c r="D321" s="14">
        <v>300000</v>
      </c>
      <c r="E321" s="4">
        <f t="shared" si="6"/>
        <v>20622550</v>
      </c>
      <c r="F321" s="4"/>
      <c r="G321" s="4" t="s">
        <v>222</v>
      </c>
      <c r="H321" s="4"/>
      <c r="I321" s="4"/>
      <c r="J321" s="4"/>
    </row>
    <row r="322" spans="1:11" x14ac:dyDescent="0.25">
      <c r="A322" s="4"/>
      <c r="B322" s="1" t="s">
        <v>169</v>
      </c>
      <c r="C322" s="4">
        <v>300000</v>
      </c>
      <c r="D322" s="14"/>
      <c r="E322" s="4">
        <f t="shared" si="6"/>
        <v>20922550</v>
      </c>
      <c r="F322" s="4"/>
      <c r="G322" s="4" t="s">
        <v>222</v>
      </c>
      <c r="H322" s="4"/>
      <c r="I322" s="4"/>
      <c r="J322" s="4"/>
    </row>
    <row r="323" spans="1:11" x14ac:dyDescent="0.25">
      <c r="A323" s="4"/>
      <c r="B323" s="26" t="s">
        <v>265</v>
      </c>
      <c r="C323" s="4"/>
      <c r="D323" s="15">
        <v>700000</v>
      </c>
      <c r="E323" s="4">
        <f t="shared" si="6"/>
        <v>20222550</v>
      </c>
      <c r="F323" s="4"/>
      <c r="G323" s="4" t="s">
        <v>222</v>
      </c>
      <c r="H323" s="4"/>
      <c r="I323" s="4"/>
      <c r="J323" s="4" t="s">
        <v>254</v>
      </c>
    </row>
    <row r="324" spans="1:11" x14ac:dyDescent="0.25">
      <c r="A324" s="4"/>
      <c r="B324" s="1" t="s">
        <v>243</v>
      </c>
      <c r="C324" s="4">
        <v>4000000</v>
      </c>
      <c r="D324" s="14"/>
      <c r="E324" s="4">
        <f t="shared" si="6"/>
        <v>24222550</v>
      </c>
      <c r="F324" s="4"/>
      <c r="G324" s="4"/>
      <c r="H324" s="4"/>
      <c r="I324" s="4"/>
      <c r="J324" s="4"/>
    </row>
    <row r="325" spans="1:11" x14ac:dyDescent="0.25">
      <c r="A325" s="4"/>
      <c r="B325" s="1" t="s">
        <v>40</v>
      </c>
      <c r="C325" s="4"/>
      <c r="D325" s="4">
        <v>300000</v>
      </c>
      <c r="E325" s="4">
        <f t="shared" si="6"/>
        <v>23922550</v>
      </c>
      <c r="F325" s="4"/>
      <c r="G325" s="4"/>
      <c r="H325" s="4"/>
      <c r="I325" s="4"/>
      <c r="J325" s="4"/>
      <c r="K325">
        <v>1000000</v>
      </c>
    </row>
    <row r="326" spans="1:11" x14ac:dyDescent="0.25">
      <c r="A326" s="4"/>
      <c r="B326" s="27" t="s">
        <v>69</v>
      </c>
      <c r="C326" s="4"/>
      <c r="D326" s="4">
        <v>5000000</v>
      </c>
      <c r="E326" s="4">
        <f t="shared" si="6"/>
        <v>18922550</v>
      </c>
      <c r="F326" s="4"/>
      <c r="G326" s="4"/>
      <c r="H326" s="4"/>
      <c r="I326" s="4"/>
      <c r="J326" s="4"/>
      <c r="K326">
        <v>465000</v>
      </c>
    </row>
    <row r="327" spans="1:11" x14ac:dyDescent="0.25">
      <c r="A327" s="4"/>
      <c r="B327" s="1" t="s">
        <v>243</v>
      </c>
      <c r="C327" s="4">
        <v>6000000</v>
      </c>
      <c r="D327" s="4"/>
      <c r="E327" s="4">
        <f t="shared" si="6"/>
        <v>24922550</v>
      </c>
      <c r="F327" s="4"/>
      <c r="G327" s="4"/>
      <c r="H327" s="4"/>
      <c r="I327" s="4"/>
      <c r="J327" s="4"/>
      <c r="K327">
        <v>400000</v>
      </c>
    </row>
    <row r="328" spans="1:11" x14ac:dyDescent="0.25">
      <c r="A328" s="4"/>
      <c r="B328" s="1" t="s">
        <v>56</v>
      </c>
      <c r="C328" s="4">
        <v>200000</v>
      </c>
      <c r="D328" s="4"/>
      <c r="E328" s="4">
        <f t="shared" si="6"/>
        <v>25122550</v>
      </c>
      <c r="F328" s="4"/>
      <c r="G328" s="4"/>
      <c r="H328" s="4"/>
      <c r="I328" s="4"/>
      <c r="J328" s="4"/>
    </row>
    <row r="329" spans="1:11" x14ac:dyDescent="0.25">
      <c r="A329" s="4"/>
      <c r="B329" s="1" t="s">
        <v>2</v>
      </c>
      <c r="C329" s="4"/>
      <c r="D329" s="4">
        <v>1377500</v>
      </c>
      <c r="E329" s="4">
        <f t="shared" si="6"/>
        <v>23745050</v>
      </c>
      <c r="F329" s="4"/>
      <c r="G329" s="4"/>
      <c r="H329" s="4"/>
      <c r="I329" s="4"/>
      <c r="J329" s="4"/>
    </row>
    <row r="330" spans="1:11" x14ac:dyDescent="0.25">
      <c r="A330" s="4"/>
      <c r="B330" s="1" t="s">
        <v>235</v>
      </c>
      <c r="C330" s="4"/>
      <c r="D330" s="4">
        <v>400000</v>
      </c>
      <c r="E330" s="4">
        <f t="shared" si="6"/>
        <v>23345050</v>
      </c>
      <c r="F330" s="4"/>
      <c r="G330" s="4"/>
      <c r="H330" s="4"/>
      <c r="I330" s="4"/>
      <c r="J330" s="4"/>
    </row>
    <row r="331" spans="1:11" x14ac:dyDescent="0.25">
      <c r="A331" s="4"/>
      <c r="B331" s="1" t="s">
        <v>149</v>
      </c>
      <c r="C331" s="4"/>
      <c r="D331" s="4">
        <v>700000</v>
      </c>
      <c r="E331" s="4">
        <f t="shared" si="6"/>
        <v>22645050</v>
      </c>
      <c r="F331" s="4"/>
      <c r="G331" s="4"/>
      <c r="H331" s="4"/>
      <c r="I331" s="4"/>
      <c r="J331" s="4"/>
      <c r="K331" t="s">
        <v>255</v>
      </c>
    </row>
    <row r="332" spans="1:11" x14ac:dyDescent="0.25">
      <c r="A332" s="4"/>
      <c r="B332" s="1" t="s">
        <v>13</v>
      </c>
      <c r="C332" s="4"/>
      <c r="D332" s="4">
        <v>600000</v>
      </c>
      <c r="E332" s="4">
        <f t="shared" si="6"/>
        <v>22045050</v>
      </c>
      <c r="F332" s="4"/>
      <c r="G332" s="4"/>
      <c r="H332" s="4"/>
      <c r="I332" s="4"/>
      <c r="J332" s="4"/>
    </row>
    <row r="333" spans="1:11" x14ac:dyDescent="0.25">
      <c r="A333" s="4"/>
      <c r="B333" s="1" t="s">
        <v>83</v>
      </c>
      <c r="C333" s="4"/>
      <c r="D333" s="4">
        <v>1000000</v>
      </c>
      <c r="E333" s="4">
        <f t="shared" si="6"/>
        <v>21045050</v>
      </c>
      <c r="F333" s="4"/>
      <c r="G333" s="4"/>
      <c r="H333" s="4"/>
      <c r="I333" s="4"/>
      <c r="J333" s="4"/>
    </row>
    <row r="334" spans="1:11" x14ac:dyDescent="0.25">
      <c r="A334" s="4"/>
      <c r="B334" s="1" t="s">
        <v>1</v>
      </c>
      <c r="C334" s="4">
        <v>20000</v>
      </c>
      <c r="D334" s="4"/>
      <c r="E334" s="4">
        <f t="shared" si="6"/>
        <v>21065050</v>
      </c>
      <c r="F334" s="4"/>
      <c r="G334" s="4"/>
      <c r="H334" s="4"/>
      <c r="I334" s="4"/>
      <c r="J334" s="4"/>
    </row>
    <row r="335" spans="1:11" x14ac:dyDescent="0.25">
      <c r="A335" s="4"/>
      <c r="B335" s="1" t="s">
        <v>266</v>
      </c>
      <c r="C335" s="4"/>
      <c r="D335" s="4">
        <v>600000</v>
      </c>
      <c r="E335" s="4">
        <f t="shared" si="6"/>
        <v>20465050</v>
      </c>
      <c r="F335" s="4"/>
      <c r="G335" s="4"/>
      <c r="H335" s="4"/>
      <c r="I335" s="4"/>
      <c r="J335" s="4"/>
    </row>
    <row r="336" spans="1:11" x14ac:dyDescent="0.25">
      <c r="A336" s="4"/>
      <c r="B336" s="1" t="s">
        <v>267</v>
      </c>
      <c r="C336" s="4"/>
      <c r="D336" s="4">
        <v>150000</v>
      </c>
      <c r="E336" s="4">
        <f t="shared" si="6"/>
        <v>20315050</v>
      </c>
      <c r="F336" s="4"/>
      <c r="G336" s="4"/>
      <c r="H336" s="4"/>
      <c r="I336" s="4"/>
      <c r="J336" s="4"/>
    </row>
    <row r="337" spans="1:10" x14ac:dyDescent="0.25">
      <c r="A337" s="4"/>
      <c r="B337" s="1" t="s">
        <v>1</v>
      </c>
      <c r="C337" s="4">
        <v>40000</v>
      </c>
      <c r="D337" s="4"/>
      <c r="E337" s="4">
        <f t="shared" si="6"/>
        <v>20355050</v>
      </c>
      <c r="F337" s="4"/>
      <c r="G337" s="4"/>
      <c r="H337" s="4"/>
      <c r="I337" s="4"/>
      <c r="J337" s="4"/>
    </row>
    <row r="338" spans="1:10" x14ac:dyDescent="0.25">
      <c r="A338" s="4"/>
      <c r="B338" s="1" t="s">
        <v>221</v>
      </c>
      <c r="C338" s="4">
        <v>400000</v>
      </c>
      <c r="D338" s="4"/>
      <c r="E338" s="4">
        <f t="shared" si="6"/>
        <v>20755050</v>
      </c>
      <c r="F338" s="4"/>
      <c r="G338" s="4"/>
      <c r="H338" s="4"/>
      <c r="I338" s="4"/>
      <c r="J338" s="4"/>
    </row>
    <row r="339" spans="1:10" x14ac:dyDescent="0.25">
      <c r="A339" s="4"/>
      <c r="B339" s="1" t="s">
        <v>1</v>
      </c>
      <c r="C339" s="4">
        <v>1212000</v>
      </c>
      <c r="D339" s="4"/>
      <c r="E339" s="4">
        <f t="shared" si="6"/>
        <v>21967050</v>
      </c>
      <c r="F339" s="4"/>
      <c r="G339" s="4"/>
      <c r="H339" s="4"/>
      <c r="I339" s="4"/>
      <c r="J339" s="4"/>
    </row>
    <row r="340" spans="1:10" x14ac:dyDescent="0.25">
      <c r="A340" s="4"/>
      <c r="B340" s="1" t="s">
        <v>2</v>
      </c>
      <c r="C340" s="4"/>
      <c r="D340" s="4">
        <v>340000</v>
      </c>
      <c r="E340" s="4">
        <f t="shared" si="6"/>
        <v>21627050</v>
      </c>
      <c r="F340" s="4"/>
      <c r="G340" s="4"/>
      <c r="H340" s="4"/>
      <c r="I340" s="4"/>
      <c r="J340" s="4"/>
    </row>
    <row r="341" spans="1:10" x14ac:dyDescent="0.25">
      <c r="A341" s="4"/>
      <c r="B341" s="1" t="s">
        <v>102</v>
      </c>
      <c r="C341" s="4"/>
      <c r="D341" s="4">
        <v>200000</v>
      </c>
      <c r="E341" s="4">
        <f t="shared" si="6"/>
        <v>21427050</v>
      </c>
      <c r="F341" s="4"/>
      <c r="G341" s="4"/>
      <c r="H341" s="4"/>
      <c r="I341" s="4"/>
      <c r="J341" s="4"/>
    </row>
    <row r="342" spans="1:10" x14ac:dyDescent="0.25">
      <c r="A342" s="4"/>
      <c r="B342" s="1" t="s">
        <v>2</v>
      </c>
      <c r="C342" s="4"/>
      <c r="D342" s="4">
        <v>55000</v>
      </c>
      <c r="E342" s="4">
        <f t="shared" si="6"/>
        <v>21372050</v>
      </c>
      <c r="F342" s="4"/>
      <c r="G342" s="4"/>
      <c r="H342" s="4"/>
      <c r="I342" s="4"/>
      <c r="J342" s="4"/>
    </row>
    <row r="343" spans="1:10" x14ac:dyDescent="0.25">
      <c r="A343" s="4"/>
      <c r="B343" s="1" t="s">
        <v>268</v>
      </c>
      <c r="C343" s="4"/>
      <c r="D343" s="4">
        <v>200000</v>
      </c>
      <c r="E343" s="4">
        <f t="shared" si="6"/>
        <v>21172050</v>
      </c>
      <c r="F343" s="4"/>
      <c r="G343" s="4"/>
      <c r="H343" s="4"/>
      <c r="I343" s="4"/>
      <c r="J343" s="4"/>
    </row>
    <row r="344" spans="1:10" x14ac:dyDescent="0.25">
      <c r="A344" s="4"/>
      <c r="B344" s="1" t="s">
        <v>162</v>
      </c>
      <c r="C344" s="4">
        <v>300000</v>
      </c>
      <c r="D344" s="4"/>
      <c r="E344" s="4">
        <f t="shared" si="6"/>
        <v>21472050</v>
      </c>
      <c r="F344" s="4"/>
      <c r="G344" s="4"/>
      <c r="H344" s="4"/>
      <c r="I344" s="4"/>
      <c r="J344" s="4"/>
    </row>
    <row r="345" spans="1:10" x14ac:dyDescent="0.25">
      <c r="A345" s="4"/>
      <c r="B345" s="1" t="s">
        <v>269</v>
      </c>
      <c r="C345" s="4"/>
      <c r="D345" s="4">
        <v>2000000</v>
      </c>
      <c r="E345" s="4">
        <f t="shared" si="6"/>
        <v>19472050</v>
      </c>
      <c r="F345" s="4"/>
      <c r="G345" s="4"/>
      <c r="H345" s="4"/>
      <c r="I345" s="4"/>
      <c r="J345" s="4"/>
    </row>
    <row r="346" spans="1:10" x14ac:dyDescent="0.25">
      <c r="A346" s="4"/>
      <c r="B346" s="1" t="s">
        <v>1</v>
      </c>
      <c r="C346" s="4">
        <v>20200</v>
      </c>
      <c r="D346" s="4"/>
      <c r="E346" s="4">
        <f t="shared" si="6"/>
        <v>19492250</v>
      </c>
      <c r="F346" s="4"/>
      <c r="G346" s="4"/>
      <c r="H346" s="4"/>
      <c r="I346" s="4"/>
      <c r="J346" s="4"/>
    </row>
    <row r="347" spans="1:10" x14ac:dyDescent="0.25">
      <c r="A347" s="4"/>
      <c r="B347" s="1" t="s">
        <v>221</v>
      </c>
      <c r="C347" s="4">
        <v>1000000</v>
      </c>
      <c r="D347" s="4"/>
      <c r="E347" s="4">
        <f t="shared" si="6"/>
        <v>20492250</v>
      </c>
      <c r="F347" s="4"/>
      <c r="G347" s="4"/>
      <c r="H347" s="4"/>
      <c r="I347" s="4"/>
      <c r="J347" s="4"/>
    </row>
    <row r="348" spans="1:10" x14ac:dyDescent="0.25">
      <c r="A348" s="4"/>
      <c r="B348" s="1" t="s">
        <v>270</v>
      </c>
      <c r="C348" s="4">
        <v>1000000</v>
      </c>
      <c r="D348" s="4"/>
      <c r="E348" s="4">
        <f t="shared" si="6"/>
        <v>21492250</v>
      </c>
      <c r="F348" s="4"/>
      <c r="G348" s="4"/>
      <c r="H348" s="4"/>
      <c r="I348" s="4"/>
      <c r="J348" s="4"/>
    </row>
    <row r="349" spans="1:10" x14ac:dyDescent="0.25">
      <c r="A349" s="4"/>
      <c r="B349" s="1" t="s">
        <v>108</v>
      </c>
      <c r="C349" s="4"/>
      <c r="D349" s="4">
        <v>700000</v>
      </c>
      <c r="E349" s="4">
        <f t="shared" si="6"/>
        <v>20792250</v>
      </c>
      <c r="F349" s="4"/>
      <c r="G349" s="4"/>
      <c r="H349" s="4"/>
      <c r="I349" s="4"/>
      <c r="J349" s="4"/>
    </row>
    <row r="350" spans="1:10" x14ac:dyDescent="0.25">
      <c r="A350" s="4"/>
      <c r="B350" s="1" t="s">
        <v>56</v>
      </c>
      <c r="C350" s="4">
        <v>300000</v>
      </c>
      <c r="D350" s="4"/>
      <c r="E350" s="4">
        <f t="shared" si="6"/>
        <v>21092250</v>
      </c>
      <c r="F350" s="4"/>
      <c r="G350" s="4"/>
      <c r="H350" s="4"/>
      <c r="I350" s="4"/>
      <c r="J350" s="4"/>
    </row>
    <row r="351" spans="1:10" x14ac:dyDescent="0.25">
      <c r="A351" s="4"/>
      <c r="B351" s="1" t="s">
        <v>271</v>
      </c>
      <c r="C351" s="4"/>
      <c r="D351" s="4">
        <v>350000</v>
      </c>
      <c r="E351" s="4">
        <f t="shared" si="6"/>
        <v>20742250</v>
      </c>
      <c r="F351" s="4"/>
      <c r="G351" s="4"/>
      <c r="H351" s="4"/>
      <c r="I351" s="4"/>
      <c r="J351" s="4"/>
    </row>
    <row r="352" spans="1:10" x14ac:dyDescent="0.25">
      <c r="A352" s="4"/>
      <c r="B352" s="1" t="s">
        <v>214</v>
      </c>
      <c r="C352" s="4">
        <v>200000</v>
      </c>
      <c r="D352" s="4"/>
      <c r="E352" s="4">
        <f t="shared" si="6"/>
        <v>20942250</v>
      </c>
      <c r="F352" s="4"/>
      <c r="G352" s="4"/>
      <c r="H352" s="4"/>
      <c r="I352" s="4"/>
      <c r="J352" s="4"/>
    </row>
    <row r="353" spans="1:10" x14ac:dyDescent="0.25">
      <c r="A353" s="4"/>
      <c r="B353" s="1" t="s">
        <v>2</v>
      </c>
      <c r="C353" s="4"/>
      <c r="D353" s="4">
        <v>180000</v>
      </c>
      <c r="E353" s="4">
        <f t="shared" si="6"/>
        <v>20762250</v>
      </c>
      <c r="F353" s="4"/>
      <c r="G353" s="4"/>
      <c r="H353" s="4"/>
      <c r="I353" s="4"/>
      <c r="J353" s="4"/>
    </row>
    <row r="354" spans="1:10" x14ac:dyDescent="0.25">
      <c r="A354" s="4"/>
      <c r="B354" s="1" t="s">
        <v>77</v>
      </c>
      <c r="C354" s="4"/>
      <c r="D354" s="4">
        <v>250000</v>
      </c>
      <c r="E354" s="4">
        <f t="shared" si="6"/>
        <v>20512250</v>
      </c>
      <c r="F354" s="4"/>
      <c r="G354" s="4"/>
      <c r="H354" s="4"/>
      <c r="I354" s="4"/>
      <c r="J354" s="4"/>
    </row>
    <row r="355" spans="1:10" x14ac:dyDescent="0.25">
      <c r="A355" s="4"/>
      <c r="B355" s="1" t="s">
        <v>150</v>
      </c>
      <c r="C355" s="4"/>
      <c r="D355" s="4">
        <v>150000</v>
      </c>
      <c r="E355" s="4">
        <f t="shared" si="6"/>
        <v>20362250</v>
      </c>
      <c r="F355" s="4"/>
      <c r="G355" s="4"/>
      <c r="H355" s="4"/>
      <c r="I355" s="4"/>
      <c r="J355" s="4"/>
    </row>
    <row r="356" spans="1:10" x14ac:dyDescent="0.25">
      <c r="A356" s="4"/>
      <c r="B356" s="1" t="s">
        <v>232</v>
      </c>
      <c r="C356" s="4"/>
      <c r="D356" s="4">
        <v>300000</v>
      </c>
      <c r="E356" s="4">
        <f t="shared" si="6"/>
        <v>20062250</v>
      </c>
      <c r="F356" s="4"/>
      <c r="G356" s="4"/>
      <c r="H356" s="4"/>
      <c r="I356" s="4"/>
      <c r="J356" s="4"/>
    </row>
    <row r="357" spans="1:10" x14ac:dyDescent="0.25">
      <c r="A357" s="4"/>
      <c r="B357" s="1" t="s">
        <v>238</v>
      </c>
      <c r="C357" s="4">
        <v>200000</v>
      </c>
      <c r="D357" s="4"/>
      <c r="E357" s="4">
        <f t="shared" si="6"/>
        <v>20262250</v>
      </c>
      <c r="F357" s="4"/>
      <c r="G357" s="4"/>
      <c r="H357" s="4"/>
      <c r="I357" s="4"/>
      <c r="J357" s="4"/>
    </row>
    <row r="358" spans="1:10" x14ac:dyDescent="0.25">
      <c r="A358" s="4"/>
      <c r="B358" s="1" t="s">
        <v>48</v>
      </c>
      <c r="C358" s="4">
        <v>200000</v>
      </c>
      <c r="D358" s="4"/>
      <c r="E358" s="4">
        <f t="shared" si="6"/>
        <v>20462250</v>
      </c>
      <c r="F358" s="4"/>
      <c r="G358" s="4"/>
      <c r="H358" s="4"/>
      <c r="I358" s="4"/>
      <c r="J358" s="4"/>
    </row>
    <row r="359" spans="1:10" x14ac:dyDescent="0.25">
      <c r="A359" s="4"/>
      <c r="B359" s="1" t="s">
        <v>272</v>
      </c>
      <c r="C359" s="4"/>
      <c r="D359" s="4">
        <v>1000000</v>
      </c>
      <c r="E359" s="4">
        <f t="shared" si="6"/>
        <v>19462250</v>
      </c>
      <c r="F359" s="4"/>
      <c r="G359" s="4"/>
      <c r="H359" s="4"/>
      <c r="I359" s="4"/>
      <c r="J359" s="4"/>
    </row>
    <row r="360" spans="1:10" x14ac:dyDescent="0.25">
      <c r="A360" s="4"/>
      <c r="B360" s="1" t="s">
        <v>61</v>
      </c>
      <c r="C360" s="4"/>
      <c r="D360" s="4">
        <v>1150000</v>
      </c>
      <c r="E360" s="4">
        <f t="shared" si="6"/>
        <v>18312250</v>
      </c>
      <c r="F360" s="4"/>
      <c r="G360" s="4"/>
      <c r="H360" s="4"/>
      <c r="I360" s="4"/>
      <c r="J360" s="4"/>
    </row>
    <row r="361" spans="1:10" x14ac:dyDescent="0.25">
      <c r="A361" s="4"/>
      <c r="B361" s="1" t="s">
        <v>238</v>
      </c>
      <c r="C361" s="4">
        <v>100000</v>
      </c>
      <c r="D361" s="4"/>
      <c r="E361" s="4">
        <f t="shared" si="6"/>
        <v>18412250</v>
      </c>
      <c r="F361" s="4"/>
      <c r="G361" s="4"/>
      <c r="H361" s="4"/>
      <c r="I361" s="4"/>
      <c r="J361" s="4"/>
    </row>
    <row r="362" spans="1:10" x14ac:dyDescent="0.25">
      <c r="A362" s="4"/>
      <c r="B362" s="1" t="s">
        <v>2</v>
      </c>
      <c r="C362" s="4"/>
      <c r="D362" s="4">
        <v>40000</v>
      </c>
      <c r="E362" s="4">
        <f t="shared" si="6"/>
        <v>18372250</v>
      </c>
      <c r="F362" s="4"/>
      <c r="G362" s="4"/>
      <c r="H362" s="4"/>
      <c r="I362" s="4"/>
      <c r="J362" s="4"/>
    </row>
    <row r="363" spans="1:10" x14ac:dyDescent="0.25">
      <c r="A363" s="4"/>
      <c r="B363" s="1" t="s">
        <v>273</v>
      </c>
      <c r="C363" s="4"/>
      <c r="D363" s="4">
        <v>800000</v>
      </c>
      <c r="E363" s="4">
        <f t="shared" si="6"/>
        <v>17572250</v>
      </c>
      <c r="F363" s="4"/>
      <c r="G363" s="4"/>
      <c r="H363" s="4"/>
      <c r="I363" s="4"/>
      <c r="J363" s="4"/>
    </row>
    <row r="364" spans="1:10" x14ac:dyDescent="0.25">
      <c r="A364" s="4"/>
      <c r="B364" s="1" t="s">
        <v>210</v>
      </c>
      <c r="C364" s="4"/>
      <c r="D364" s="4">
        <v>800000</v>
      </c>
      <c r="E364" s="4">
        <f t="shared" si="6"/>
        <v>16772250</v>
      </c>
      <c r="F364" s="4"/>
      <c r="G364" s="4"/>
      <c r="H364" s="4"/>
      <c r="I364" s="4"/>
      <c r="J364" s="4"/>
    </row>
    <row r="365" spans="1:10" x14ac:dyDescent="0.25">
      <c r="A365" s="4"/>
      <c r="B365" s="1" t="s">
        <v>237</v>
      </c>
      <c r="C365" s="4">
        <v>150000</v>
      </c>
      <c r="D365" s="4"/>
      <c r="E365" s="4">
        <f t="shared" si="6"/>
        <v>16922250</v>
      </c>
      <c r="F365" s="4"/>
      <c r="G365" s="4"/>
      <c r="H365" s="4"/>
      <c r="I365" s="4"/>
      <c r="J365" s="4"/>
    </row>
    <row r="366" spans="1:10" x14ac:dyDescent="0.25">
      <c r="A366" s="4"/>
      <c r="B366" s="1" t="s">
        <v>30</v>
      </c>
      <c r="C366" s="4">
        <v>1500000</v>
      </c>
      <c r="D366" s="14">
        <v>1500000</v>
      </c>
      <c r="E366" s="4">
        <f t="shared" si="6"/>
        <v>16922250</v>
      </c>
      <c r="F366" s="4"/>
      <c r="G366" s="4"/>
      <c r="H366" s="4"/>
      <c r="I366" s="4"/>
      <c r="J366" s="4"/>
    </row>
    <row r="367" spans="1:10" x14ac:dyDescent="0.25">
      <c r="A367" s="4"/>
      <c r="B367" s="1" t="s">
        <v>89</v>
      </c>
      <c r="C367" s="4"/>
      <c r="D367" s="4">
        <v>700000</v>
      </c>
      <c r="E367" s="4">
        <f t="shared" si="6"/>
        <v>16222250</v>
      </c>
      <c r="F367" s="4"/>
      <c r="G367" s="4"/>
      <c r="H367" s="4"/>
      <c r="I367" s="4"/>
      <c r="J367" s="4"/>
    </row>
    <row r="368" spans="1:10" x14ac:dyDescent="0.25">
      <c r="A368" s="4"/>
      <c r="B368" s="1" t="s">
        <v>58</v>
      </c>
      <c r="C368" s="4"/>
      <c r="D368" s="4">
        <v>500000</v>
      </c>
      <c r="E368" s="4">
        <f t="shared" si="6"/>
        <v>15722250</v>
      </c>
      <c r="F368" s="4"/>
      <c r="G368" s="4"/>
      <c r="H368" s="4"/>
      <c r="I368" s="4"/>
      <c r="J368" s="4"/>
    </row>
    <row r="369" spans="1:10" x14ac:dyDescent="0.25">
      <c r="A369" s="4"/>
      <c r="B369" s="1" t="s">
        <v>162</v>
      </c>
      <c r="C369" s="4">
        <v>300000</v>
      </c>
      <c r="D369" s="4"/>
      <c r="E369" s="4">
        <f t="shared" si="6"/>
        <v>16022250</v>
      </c>
      <c r="F369" s="4"/>
      <c r="G369" s="4"/>
      <c r="H369" s="4"/>
      <c r="I369" s="4"/>
      <c r="J369" s="4"/>
    </row>
    <row r="370" spans="1:10" x14ac:dyDescent="0.25">
      <c r="A370" s="4"/>
      <c r="B370" s="1" t="s">
        <v>235</v>
      </c>
      <c r="C370" s="4"/>
      <c r="D370" s="4">
        <v>900000</v>
      </c>
      <c r="E370" s="4">
        <f t="shared" si="6"/>
        <v>15122250</v>
      </c>
      <c r="F370" s="4"/>
      <c r="G370" s="4"/>
      <c r="H370" s="4"/>
      <c r="I370" s="4"/>
      <c r="J370" s="4"/>
    </row>
    <row r="371" spans="1:10" x14ac:dyDescent="0.25">
      <c r="A371" s="4"/>
      <c r="B371" s="1" t="s">
        <v>270</v>
      </c>
      <c r="C371" s="4">
        <v>700000</v>
      </c>
      <c r="D371" s="4"/>
      <c r="E371" s="4">
        <f t="shared" ref="E371:E434" si="7">E370+C371-D371-F371</f>
        <v>15822250</v>
      </c>
      <c r="F371" s="4"/>
      <c r="G371" s="4"/>
      <c r="H371" s="4"/>
      <c r="I371" s="4"/>
      <c r="J371" s="4"/>
    </row>
    <row r="372" spans="1:10" x14ac:dyDescent="0.25">
      <c r="A372" s="4"/>
      <c r="B372" s="1" t="s">
        <v>104</v>
      </c>
      <c r="C372" s="4"/>
      <c r="D372" s="4">
        <v>250000</v>
      </c>
      <c r="E372" s="4">
        <f t="shared" si="7"/>
        <v>15572250</v>
      </c>
      <c r="F372" s="4"/>
      <c r="G372" s="4"/>
      <c r="H372" s="4"/>
      <c r="I372" s="4"/>
      <c r="J372" s="4"/>
    </row>
    <row r="373" spans="1:10" x14ac:dyDescent="0.25">
      <c r="A373" s="4"/>
      <c r="B373" s="1" t="s">
        <v>179</v>
      </c>
      <c r="C373" s="4"/>
      <c r="D373" s="4">
        <v>200000</v>
      </c>
      <c r="E373" s="4">
        <f t="shared" si="7"/>
        <v>15372250</v>
      </c>
      <c r="F373" s="4"/>
      <c r="G373" s="4"/>
      <c r="H373" s="4"/>
      <c r="I373" s="4"/>
      <c r="J373" s="4"/>
    </row>
    <row r="374" spans="1:10" x14ac:dyDescent="0.25">
      <c r="A374" s="4"/>
      <c r="B374" s="1" t="s">
        <v>99</v>
      </c>
      <c r="C374" s="4"/>
      <c r="D374" s="4">
        <v>350000</v>
      </c>
      <c r="E374" s="4">
        <f t="shared" si="7"/>
        <v>15022250</v>
      </c>
      <c r="F374" s="4"/>
      <c r="G374" s="4"/>
      <c r="H374" s="4"/>
      <c r="I374" s="4"/>
      <c r="J374" s="4"/>
    </row>
    <row r="375" spans="1:10" x14ac:dyDescent="0.25">
      <c r="A375" s="4"/>
      <c r="B375" s="1" t="s">
        <v>274</v>
      </c>
      <c r="C375" s="4"/>
      <c r="D375" s="4">
        <v>400000</v>
      </c>
      <c r="E375" s="4">
        <f t="shared" si="7"/>
        <v>14622250</v>
      </c>
      <c r="F375" s="4"/>
      <c r="G375" s="4"/>
      <c r="H375" s="4"/>
      <c r="I375" s="4"/>
      <c r="J375" s="4"/>
    </row>
    <row r="376" spans="1:10" x14ac:dyDescent="0.25">
      <c r="A376" s="4"/>
      <c r="B376" s="1" t="s">
        <v>235</v>
      </c>
      <c r="C376" s="4"/>
      <c r="D376" s="4">
        <v>900000</v>
      </c>
      <c r="E376" s="4">
        <f t="shared" si="7"/>
        <v>13722250</v>
      </c>
      <c r="F376" s="4"/>
      <c r="G376" s="4"/>
      <c r="H376" s="4"/>
      <c r="I376" s="4"/>
      <c r="J376" s="4"/>
    </row>
    <row r="377" spans="1:10" x14ac:dyDescent="0.25">
      <c r="A377" s="4"/>
      <c r="B377" s="1" t="s">
        <v>275</v>
      </c>
      <c r="C377" s="4"/>
      <c r="D377" s="4">
        <v>200000</v>
      </c>
      <c r="E377" s="4">
        <f t="shared" si="7"/>
        <v>13522250</v>
      </c>
      <c r="F377" s="4"/>
      <c r="G377" s="4"/>
      <c r="H377" s="4"/>
      <c r="I377" s="4"/>
      <c r="J377" s="4"/>
    </row>
    <row r="378" spans="1:10" x14ac:dyDescent="0.25">
      <c r="A378" s="4"/>
      <c r="B378" s="1" t="s">
        <v>25</v>
      </c>
      <c r="C378" s="4">
        <v>400000</v>
      </c>
      <c r="D378" s="4"/>
      <c r="E378" s="4">
        <f t="shared" si="7"/>
        <v>13922250</v>
      </c>
      <c r="F378" s="4"/>
      <c r="G378" s="4"/>
      <c r="H378" s="4"/>
      <c r="I378" s="4"/>
      <c r="J378" s="4"/>
    </row>
    <row r="379" spans="1:10" x14ac:dyDescent="0.25">
      <c r="A379" s="4"/>
      <c r="B379" s="1" t="s">
        <v>144</v>
      </c>
      <c r="C379" s="4">
        <v>740000</v>
      </c>
      <c r="D379" s="4"/>
      <c r="E379" s="4">
        <f t="shared" si="7"/>
        <v>14662250</v>
      </c>
      <c r="F379" s="4"/>
      <c r="G379" s="4"/>
      <c r="H379" s="4"/>
      <c r="I379" s="4"/>
      <c r="J379" s="4"/>
    </row>
    <row r="380" spans="1:10" x14ac:dyDescent="0.25">
      <c r="A380" s="4"/>
      <c r="B380" s="1" t="s">
        <v>243</v>
      </c>
      <c r="C380" s="4"/>
      <c r="D380" s="4">
        <v>6000000</v>
      </c>
      <c r="E380" s="4">
        <f t="shared" si="7"/>
        <v>8662250</v>
      </c>
      <c r="F380" s="4"/>
      <c r="G380" s="4"/>
      <c r="H380" s="4"/>
      <c r="I380" s="4"/>
      <c r="J380" s="4"/>
    </row>
    <row r="381" spans="1:10" x14ac:dyDescent="0.25">
      <c r="A381" s="4"/>
      <c r="B381" s="1" t="s">
        <v>46</v>
      </c>
      <c r="C381" s="4">
        <v>6000000</v>
      </c>
      <c r="D381" s="4"/>
      <c r="E381" s="4">
        <f t="shared" si="7"/>
        <v>14662250</v>
      </c>
      <c r="F381" s="4"/>
      <c r="G381" s="4"/>
      <c r="H381" s="4"/>
      <c r="I381" s="4"/>
      <c r="J381" s="4"/>
    </row>
    <row r="382" spans="1:10" x14ac:dyDescent="0.25">
      <c r="A382" s="4"/>
      <c r="B382" s="1" t="s">
        <v>276</v>
      </c>
      <c r="C382" s="4"/>
      <c r="D382" s="4">
        <v>400000</v>
      </c>
      <c r="E382" s="4">
        <f t="shared" si="7"/>
        <v>14262250</v>
      </c>
      <c r="F382" s="4"/>
      <c r="G382" s="4"/>
      <c r="H382" s="4"/>
      <c r="I382" s="4"/>
      <c r="J382" s="4"/>
    </row>
    <row r="383" spans="1:10" x14ac:dyDescent="0.25">
      <c r="A383" s="4"/>
      <c r="B383" s="1" t="s">
        <v>275</v>
      </c>
      <c r="C383" s="4"/>
      <c r="D383" s="4">
        <v>500000</v>
      </c>
      <c r="E383" s="4">
        <f t="shared" si="7"/>
        <v>13762250</v>
      </c>
      <c r="F383" s="4"/>
      <c r="G383" s="4"/>
      <c r="H383" s="4"/>
      <c r="I383" s="4"/>
      <c r="J383" s="4"/>
    </row>
    <row r="384" spans="1:10" x14ac:dyDescent="0.25">
      <c r="A384" s="4"/>
      <c r="B384" s="1" t="s">
        <v>243</v>
      </c>
      <c r="C384" s="4"/>
      <c r="D384" s="4">
        <v>3000000</v>
      </c>
      <c r="E384" s="4">
        <f t="shared" si="7"/>
        <v>10762250</v>
      </c>
      <c r="F384" s="4"/>
      <c r="G384" s="4"/>
      <c r="H384" s="4"/>
      <c r="I384" s="4"/>
      <c r="J384" s="4"/>
    </row>
    <row r="385" spans="1:10" x14ac:dyDescent="0.25">
      <c r="A385" s="4"/>
      <c r="B385" s="1" t="s">
        <v>25</v>
      </c>
      <c r="C385" s="4">
        <v>800000</v>
      </c>
      <c r="D385" s="4"/>
      <c r="E385" s="4">
        <f t="shared" si="7"/>
        <v>11562250</v>
      </c>
      <c r="F385" s="4"/>
      <c r="G385" s="4"/>
      <c r="H385" s="4"/>
      <c r="I385" s="4"/>
      <c r="J385" s="4"/>
    </row>
    <row r="386" spans="1:10" x14ac:dyDescent="0.25">
      <c r="A386" s="4"/>
      <c r="B386" s="1" t="s">
        <v>78</v>
      </c>
      <c r="C386" s="4"/>
      <c r="D386" s="4">
        <v>700000</v>
      </c>
      <c r="E386" s="4">
        <f t="shared" si="7"/>
        <v>10862250</v>
      </c>
      <c r="F386" s="4"/>
      <c r="G386" s="4"/>
      <c r="H386" s="4"/>
      <c r="I386" s="4"/>
      <c r="J386" s="4"/>
    </row>
    <row r="387" spans="1:10" x14ac:dyDescent="0.25">
      <c r="A387" s="4"/>
      <c r="B387" s="1" t="s">
        <v>82</v>
      </c>
      <c r="C387" s="4">
        <v>310000</v>
      </c>
      <c r="D387" s="4"/>
      <c r="E387" s="4">
        <f t="shared" si="7"/>
        <v>11172250</v>
      </c>
      <c r="F387" s="4"/>
      <c r="G387" s="4"/>
      <c r="H387" s="4"/>
      <c r="I387" s="4"/>
      <c r="J387" s="4"/>
    </row>
    <row r="388" spans="1:10" x14ac:dyDescent="0.25">
      <c r="A388" s="4"/>
      <c r="B388" s="1" t="s">
        <v>217</v>
      </c>
      <c r="C388" s="4">
        <v>400000</v>
      </c>
      <c r="D388" s="4"/>
      <c r="E388" s="4">
        <f t="shared" si="7"/>
        <v>11572250</v>
      </c>
      <c r="F388" s="4"/>
      <c r="G388" s="4"/>
      <c r="H388" s="4"/>
      <c r="I388" s="4"/>
      <c r="J388" s="4"/>
    </row>
    <row r="389" spans="1:10" x14ac:dyDescent="0.25">
      <c r="A389" s="4"/>
      <c r="B389" s="1" t="s">
        <v>232</v>
      </c>
      <c r="C389" s="4"/>
      <c r="D389" s="4">
        <v>150000</v>
      </c>
      <c r="E389" s="4">
        <f t="shared" si="7"/>
        <v>11422250</v>
      </c>
      <c r="F389" s="4"/>
      <c r="G389" s="4"/>
      <c r="H389" s="4"/>
      <c r="I389" s="4"/>
      <c r="J389" s="4"/>
    </row>
    <row r="390" spans="1:10" x14ac:dyDescent="0.25">
      <c r="A390" s="4"/>
      <c r="B390" s="1" t="s">
        <v>148</v>
      </c>
      <c r="C390" s="4"/>
      <c r="D390" s="4">
        <v>300000</v>
      </c>
      <c r="E390" s="4">
        <f t="shared" si="7"/>
        <v>11122250</v>
      </c>
      <c r="F390" s="4"/>
      <c r="G390" s="4"/>
      <c r="H390" s="4"/>
      <c r="I390" s="4"/>
      <c r="J390" s="4"/>
    </row>
    <row r="391" spans="1:10" x14ac:dyDescent="0.25">
      <c r="A391" s="4"/>
      <c r="B391" s="1" t="s">
        <v>80</v>
      </c>
      <c r="C391" s="4"/>
      <c r="D391" s="4">
        <v>200000</v>
      </c>
      <c r="E391" s="4">
        <f t="shared" si="7"/>
        <v>10922250</v>
      </c>
      <c r="F391" s="4"/>
      <c r="G391" s="4"/>
      <c r="H391" s="4"/>
      <c r="I391" s="4"/>
      <c r="J391" s="4"/>
    </row>
    <row r="392" spans="1:10" x14ac:dyDescent="0.25">
      <c r="A392" s="4"/>
      <c r="B392" s="1" t="s">
        <v>239</v>
      </c>
      <c r="C392" s="4"/>
      <c r="D392" s="4">
        <v>1100000</v>
      </c>
      <c r="E392" s="4">
        <f t="shared" si="7"/>
        <v>9822250</v>
      </c>
      <c r="F392" s="4"/>
      <c r="G392" s="4"/>
      <c r="H392" s="4"/>
      <c r="I392" s="4"/>
      <c r="J392" s="4"/>
    </row>
    <row r="393" spans="1:10" x14ac:dyDescent="0.25">
      <c r="A393" s="4"/>
      <c r="B393" s="1" t="s">
        <v>2</v>
      </c>
      <c r="C393" s="4"/>
      <c r="D393" s="4">
        <v>5000</v>
      </c>
      <c r="E393" s="4">
        <f t="shared" si="7"/>
        <v>9817250</v>
      </c>
      <c r="F393" s="4"/>
      <c r="G393" s="4"/>
      <c r="H393" s="4"/>
      <c r="I393" s="4"/>
      <c r="J393" s="4"/>
    </row>
    <row r="394" spans="1:10" x14ac:dyDescent="0.25">
      <c r="A394" s="4"/>
      <c r="B394" s="1" t="s">
        <v>2</v>
      </c>
      <c r="C394" s="4"/>
      <c r="D394" s="4">
        <v>50000</v>
      </c>
      <c r="E394" s="4">
        <f t="shared" si="7"/>
        <v>9767250</v>
      </c>
      <c r="F394" s="4"/>
      <c r="G394" s="4"/>
      <c r="H394" s="4"/>
      <c r="I394" s="4"/>
      <c r="J394" s="4"/>
    </row>
    <row r="395" spans="1:10" x14ac:dyDescent="0.25">
      <c r="A395" s="4"/>
      <c r="B395" s="1" t="s">
        <v>148</v>
      </c>
      <c r="C395" s="4"/>
      <c r="D395" s="4">
        <v>300000</v>
      </c>
      <c r="E395" s="4">
        <f t="shared" si="7"/>
        <v>9467250</v>
      </c>
      <c r="F395" s="4"/>
      <c r="G395" s="4"/>
      <c r="H395" s="4"/>
      <c r="I395" s="4"/>
      <c r="J395" s="4"/>
    </row>
    <row r="396" spans="1:10" x14ac:dyDescent="0.25">
      <c r="A396" s="4"/>
      <c r="B396" s="1" t="s">
        <v>277</v>
      </c>
      <c r="C396" s="4">
        <v>950000</v>
      </c>
      <c r="D396" s="4"/>
      <c r="E396" s="4">
        <f t="shared" si="7"/>
        <v>10417250</v>
      </c>
      <c r="F396" s="4"/>
      <c r="G396" s="4"/>
      <c r="H396" s="4"/>
      <c r="I396" s="4"/>
      <c r="J396" s="4"/>
    </row>
    <row r="397" spans="1:10" x14ac:dyDescent="0.25">
      <c r="A397" s="4"/>
      <c r="B397" s="1" t="s">
        <v>2</v>
      </c>
      <c r="C397" s="4"/>
      <c r="D397" s="4">
        <v>100000</v>
      </c>
      <c r="E397" s="4">
        <f t="shared" si="7"/>
        <v>10317250</v>
      </c>
      <c r="F397" s="4"/>
      <c r="G397" s="4"/>
      <c r="H397" s="4"/>
      <c r="I397" s="4"/>
      <c r="J397" s="4"/>
    </row>
    <row r="398" spans="1:10" x14ac:dyDescent="0.25">
      <c r="A398" s="4"/>
      <c r="B398" s="1" t="s">
        <v>1</v>
      </c>
      <c r="C398" s="4">
        <v>20000</v>
      </c>
      <c r="D398" s="4"/>
      <c r="E398" s="4">
        <f t="shared" si="7"/>
        <v>10337250</v>
      </c>
      <c r="F398" s="4"/>
      <c r="G398" s="4"/>
      <c r="H398" s="4"/>
      <c r="I398" s="4"/>
      <c r="J398" s="4"/>
    </row>
    <row r="399" spans="1:10" x14ac:dyDescent="0.25">
      <c r="A399" s="4"/>
      <c r="B399" s="1" t="s">
        <v>278</v>
      </c>
      <c r="C399" s="4"/>
      <c r="D399" s="4">
        <v>300000</v>
      </c>
      <c r="E399" s="4">
        <f t="shared" si="7"/>
        <v>10037250</v>
      </c>
      <c r="F399" s="4"/>
      <c r="G399" s="4"/>
      <c r="H399" s="4"/>
      <c r="I399" s="4"/>
      <c r="J399" s="4"/>
    </row>
    <row r="400" spans="1:10" x14ac:dyDescent="0.25">
      <c r="A400" s="4"/>
      <c r="B400" s="1" t="s">
        <v>1</v>
      </c>
      <c r="C400" s="4">
        <v>123000</v>
      </c>
      <c r="D400" s="4"/>
      <c r="E400" s="4">
        <f t="shared" si="7"/>
        <v>10160250</v>
      </c>
      <c r="F400" s="4"/>
      <c r="G400" s="4"/>
      <c r="H400" s="4"/>
      <c r="I400" s="4"/>
      <c r="J400" s="4"/>
    </row>
    <row r="401" spans="1:10" x14ac:dyDescent="0.25">
      <c r="A401" s="4"/>
      <c r="B401" s="1" t="s">
        <v>83</v>
      </c>
      <c r="C401" s="4"/>
      <c r="D401" s="4">
        <v>1000000</v>
      </c>
      <c r="E401" s="4">
        <f t="shared" si="7"/>
        <v>9160250</v>
      </c>
      <c r="F401" s="4"/>
      <c r="G401" s="4"/>
      <c r="H401" s="4"/>
      <c r="I401" s="4"/>
      <c r="J401" s="4"/>
    </row>
    <row r="402" spans="1:10" x14ac:dyDescent="0.25">
      <c r="A402" s="4"/>
      <c r="B402" s="1" t="s">
        <v>279</v>
      </c>
      <c r="C402" s="4"/>
      <c r="D402" s="4">
        <v>1000000</v>
      </c>
      <c r="E402" s="4">
        <f t="shared" si="7"/>
        <v>8160250</v>
      </c>
      <c r="F402" s="4"/>
      <c r="G402" s="4"/>
      <c r="H402" s="4"/>
      <c r="I402" s="4"/>
      <c r="J402" s="4"/>
    </row>
    <row r="403" spans="1:10" x14ac:dyDescent="0.25">
      <c r="A403" s="4"/>
      <c r="B403" s="1" t="s">
        <v>226</v>
      </c>
      <c r="C403" s="4"/>
      <c r="D403" s="4">
        <v>500000</v>
      </c>
      <c r="E403" s="4">
        <f t="shared" si="7"/>
        <v>7660250</v>
      </c>
      <c r="F403" s="4"/>
      <c r="G403" s="4"/>
      <c r="H403" s="4"/>
      <c r="I403" s="4"/>
      <c r="J403" s="4"/>
    </row>
    <row r="404" spans="1:10" x14ac:dyDescent="0.25">
      <c r="A404" s="4"/>
      <c r="B404" s="1" t="s">
        <v>48</v>
      </c>
      <c r="C404" s="4">
        <v>300000</v>
      </c>
      <c r="D404" s="4"/>
      <c r="E404" s="4">
        <f t="shared" si="7"/>
        <v>7960250</v>
      </c>
      <c r="F404" s="4"/>
      <c r="G404" s="4"/>
      <c r="H404" s="4"/>
      <c r="I404" s="4"/>
      <c r="J404" s="4"/>
    </row>
    <row r="405" spans="1:10" x14ac:dyDescent="0.25">
      <c r="A405" s="4"/>
      <c r="B405" s="1" t="s">
        <v>18</v>
      </c>
      <c r="C405" s="4">
        <v>3000000</v>
      </c>
      <c r="D405" s="4"/>
      <c r="E405" s="4">
        <f t="shared" si="7"/>
        <v>10960250</v>
      </c>
      <c r="F405" s="4"/>
      <c r="G405" s="4"/>
      <c r="H405" s="4"/>
      <c r="I405" s="4"/>
      <c r="J405" s="4"/>
    </row>
    <row r="406" spans="1:10" x14ac:dyDescent="0.25">
      <c r="A406" s="4"/>
      <c r="B406" s="1" t="s">
        <v>88</v>
      </c>
      <c r="C406" s="4"/>
      <c r="D406" s="4">
        <v>300000</v>
      </c>
      <c r="E406" s="4">
        <f t="shared" si="7"/>
        <v>10660250</v>
      </c>
      <c r="F406" s="4"/>
      <c r="G406" s="4"/>
      <c r="H406" s="4"/>
      <c r="I406" s="4"/>
      <c r="J406" s="4"/>
    </row>
    <row r="407" spans="1:10" x14ac:dyDescent="0.25">
      <c r="A407" s="4"/>
      <c r="B407" s="1" t="s">
        <v>237</v>
      </c>
      <c r="C407" s="4">
        <v>100000</v>
      </c>
      <c r="D407" s="4"/>
      <c r="E407" s="4">
        <f t="shared" si="7"/>
        <v>10760250</v>
      </c>
      <c r="F407" s="4"/>
      <c r="G407" s="4"/>
      <c r="H407" s="4"/>
      <c r="I407" s="4"/>
      <c r="J407" s="4"/>
    </row>
    <row r="408" spans="1:10" x14ac:dyDescent="0.25">
      <c r="A408" s="4"/>
      <c r="B408" s="1" t="s">
        <v>266</v>
      </c>
      <c r="C408" s="4"/>
      <c r="D408" s="4">
        <v>550000</v>
      </c>
      <c r="E408" s="4">
        <f t="shared" si="7"/>
        <v>10210250</v>
      </c>
      <c r="F408" s="4"/>
      <c r="G408" s="4"/>
      <c r="H408" s="4"/>
      <c r="I408" s="4"/>
      <c r="J408" s="4"/>
    </row>
    <row r="409" spans="1:10" x14ac:dyDescent="0.25">
      <c r="A409" s="4"/>
      <c r="B409" s="1" t="s">
        <v>18</v>
      </c>
      <c r="C409" s="4">
        <v>1000000</v>
      </c>
      <c r="D409" s="4"/>
      <c r="E409" s="4">
        <f t="shared" si="7"/>
        <v>11210250</v>
      </c>
      <c r="F409" s="4"/>
      <c r="G409" s="4"/>
      <c r="H409" s="4"/>
      <c r="I409" s="4"/>
      <c r="J409" s="4"/>
    </row>
    <row r="410" spans="1:10" x14ac:dyDescent="0.25">
      <c r="A410" s="4"/>
      <c r="B410" s="1" t="s">
        <v>69</v>
      </c>
      <c r="C410" s="4"/>
      <c r="D410" s="4">
        <v>1600000</v>
      </c>
      <c r="E410" s="4">
        <f t="shared" si="7"/>
        <v>9610250</v>
      </c>
      <c r="F410" s="4"/>
      <c r="G410" s="4"/>
      <c r="H410" s="4"/>
      <c r="I410" s="4"/>
      <c r="J410" s="4"/>
    </row>
    <row r="411" spans="1:10" x14ac:dyDescent="0.25">
      <c r="A411" s="4"/>
      <c r="B411" s="1" t="s">
        <v>18</v>
      </c>
      <c r="C411" s="4">
        <v>1500000</v>
      </c>
      <c r="D411" s="4"/>
      <c r="E411" s="4">
        <f t="shared" si="7"/>
        <v>11110250</v>
      </c>
      <c r="F411" s="4"/>
      <c r="G411" s="4"/>
      <c r="H411" s="4"/>
      <c r="I411" s="4"/>
      <c r="J411" s="4"/>
    </row>
    <row r="412" spans="1:10" x14ac:dyDescent="0.25">
      <c r="A412" s="4"/>
      <c r="B412" s="1" t="s">
        <v>2</v>
      </c>
      <c r="C412" s="4"/>
      <c r="D412" s="4">
        <v>195000</v>
      </c>
      <c r="E412" s="4">
        <f t="shared" si="7"/>
        <v>10915250</v>
      </c>
      <c r="F412" s="4"/>
      <c r="G412" s="4"/>
      <c r="H412" s="4"/>
      <c r="I412" s="4"/>
      <c r="J412" s="4"/>
    </row>
    <row r="413" spans="1:10" x14ac:dyDescent="0.25">
      <c r="A413" s="4"/>
      <c r="B413" s="1" t="s">
        <v>162</v>
      </c>
      <c r="C413" s="4">
        <v>300000</v>
      </c>
      <c r="D413" s="4"/>
      <c r="E413" s="4">
        <f t="shared" si="7"/>
        <v>11215250</v>
      </c>
      <c r="F413" s="4"/>
      <c r="G413" s="4"/>
      <c r="H413" s="4"/>
      <c r="I413" s="4"/>
      <c r="J413" s="4"/>
    </row>
    <row r="414" spans="1:10" x14ac:dyDescent="0.25">
      <c r="A414" s="4"/>
      <c r="B414" s="1" t="s">
        <v>59</v>
      </c>
      <c r="C414" s="4"/>
      <c r="D414" s="4">
        <v>800000</v>
      </c>
      <c r="E414" s="4">
        <f t="shared" si="7"/>
        <v>10415250</v>
      </c>
      <c r="F414" s="4"/>
      <c r="G414" s="4"/>
      <c r="H414" s="4"/>
      <c r="I414" s="4"/>
      <c r="J414" s="4"/>
    </row>
    <row r="415" spans="1:10" x14ac:dyDescent="0.25">
      <c r="A415" s="4"/>
      <c r="B415" s="1" t="s">
        <v>18</v>
      </c>
      <c r="C415" s="4">
        <v>500000</v>
      </c>
      <c r="D415" s="4"/>
      <c r="E415" s="4">
        <f t="shared" si="7"/>
        <v>10915250</v>
      </c>
      <c r="F415" s="4"/>
      <c r="G415" s="4"/>
      <c r="H415" s="4"/>
      <c r="I415" s="4"/>
      <c r="J415" s="4"/>
    </row>
    <row r="416" spans="1:10" x14ac:dyDescent="0.25">
      <c r="A416" s="4"/>
      <c r="B416" s="1" t="s">
        <v>235</v>
      </c>
      <c r="C416" s="4"/>
      <c r="D416" s="4">
        <v>1500000</v>
      </c>
      <c r="E416" s="4">
        <f t="shared" si="7"/>
        <v>9415250</v>
      </c>
      <c r="F416" s="4"/>
      <c r="G416" s="4"/>
      <c r="H416" s="4"/>
      <c r="I416" s="4"/>
      <c r="J416" s="4"/>
    </row>
    <row r="417" spans="1:10" x14ac:dyDescent="0.25">
      <c r="A417" s="4"/>
      <c r="B417" s="1" t="s">
        <v>22</v>
      </c>
      <c r="C417" s="4"/>
      <c r="D417" s="4">
        <v>200000</v>
      </c>
      <c r="E417" s="4">
        <f t="shared" si="7"/>
        <v>9215250</v>
      </c>
      <c r="F417" s="4"/>
      <c r="G417" s="4"/>
      <c r="H417" s="4"/>
      <c r="I417" s="4"/>
      <c r="J417" s="4"/>
    </row>
    <row r="418" spans="1:10" x14ac:dyDescent="0.25">
      <c r="A418" s="4"/>
      <c r="B418" s="1" t="s">
        <v>83</v>
      </c>
      <c r="C418" s="4">
        <v>300000</v>
      </c>
      <c r="D418" s="4"/>
      <c r="E418" s="4">
        <f t="shared" si="7"/>
        <v>9515250</v>
      </c>
      <c r="F418" s="4"/>
      <c r="G418" s="4"/>
      <c r="H418" s="4"/>
      <c r="I418" s="4"/>
      <c r="J418" s="4"/>
    </row>
    <row r="419" spans="1:10" x14ac:dyDescent="0.25">
      <c r="A419" s="4"/>
      <c r="B419" s="1" t="s">
        <v>217</v>
      </c>
      <c r="C419" s="4">
        <v>100000</v>
      </c>
      <c r="D419" s="4"/>
      <c r="E419" s="4">
        <f t="shared" si="7"/>
        <v>9615250</v>
      </c>
      <c r="F419" s="4"/>
      <c r="G419" s="4"/>
      <c r="H419" s="4"/>
      <c r="I419" s="4"/>
      <c r="J419" s="4"/>
    </row>
    <row r="420" spans="1:10" x14ac:dyDescent="0.25">
      <c r="A420" s="4"/>
      <c r="B420" s="1" t="s">
        <v>140</v>
      </c>
      <c r="C420" s="4">
        <v>150000</v>
      </c>
      <c r="D420" s="4"/>
      <c r="E420" s="4">
        <f t="shared" si="7"/>
        <v>9765250</v>
      </c>
      <c r="F420" s="4"/>
      <c r="G420" s="4"/>
      <c r="H420" s="4"/>
      <c r="I420" s="4"/>
      <c r="J420" s="4"/>
    </row>
    <row r="421" spans="1:10" x14ac:dyDescent="0.25">
      <c r="A421" s="4"/>
      <c r="B421" s="1" t="s">
        <v>104</v>
      </c>
      <c r="C421" s="4"/>
      <c r="D421" s="4">
        <v>100000</v>
      </c>
      <c r="E421" s="4">
        <f t="shared" si="7"/>
        <v>9665250</v>
      </c>
      <c r="F421" s="4"/>
      <c r="G421" s="4"/>
      <c r="H421" s="4"/>
      <c r="I421" s="4"/>
      <c r="J421" s="4"/>
    </row>
    <row r="422" spans="1:10" x14ac:dyDescent="0.25">
      <c r="A422" s="4"/>
      <c r="B422" s="1" t="s">
        <v>113</v>
      </c>
      <c r="C422" s="4">
        <v>100000</v>
      </c>
      <c r="D422" s="4"/>
      <c r="E422" s="4">
        <f t="shared" si="7"/>
        <v>9765250</v>
      </c>
      <c r="F422" s="4"/>
      <c r="G422" s="4"/>
      <c r="H422" s="4"/>
      <c r="I422" s="4"/>
      <c r="J422" s="4"/>
    </row>
    <row r="423" spans="1:10" x14ac:dyDescent="0.25">
      <c r="A423" s="4"/>
      <c r="B423" s="1" t="s">
        <v>280</v>
      </c>
      <c r="C423" s="4"/>
      <c r="D423" s="4">
        <v>400000</v>
      </c>
      <c r="E423" s="4">
        <f t="shared" si="7"/>
        <v>9365250</v>
      </c>
      <c r="F423" s="4"/>
      <c r="G423" s="4"/>
      <c r="H423" s="4"/>
      <c r="I423" s="4"/>
      <c r="J423" s="4"/>
    </row>
    <row r="424" spans="1:10" x14ac:dyDescent="0.25">
      <c r="A424" s="4"/>
      <c r="B424" s="1" t="s">
        <v>132</v>
      </c>
      <c r="C424" s="4"/>
      <c r="D424" s="4">
        <v>2500000</v>
      </c>
      <c r="E424" s="4">
        <f t="shared" si="7"/>
        <v>6865250</v>
      </c>
      <c r="F424" s="4"/>
      <c r="G424" s="4"/>
      <c r="H424" s="4"/>
      <c r="I424" s="4"/>
      <c r="J424" s="4"/>
    </row>
    <row r="425" spans="1:10" x14ac:dyDescent="0.25">
      <c r="A425" s="4"/>
      <c r="B425" s="1" t="s">
        <v>21</v>
      </c>
      <c r="C425" s="4"/>
      <c r="D425" s="4">
        <v>1000000</v>
      </c>
      <c r="E425" s="4">
        <f t="shared" si="7"/>
        <v>5865250</v>
      </c>
      <c r="F425" s="4"/>
      <c r="G425" s="4"/>
      <c r="H425" s="4"/>
      <c r="I425" s="4"/>
      <c r="J425" s="4"/>
    </row>
    <row r="426" spans="1:10" x14ac:dyDescent="0.25">
      <c r="A426" s="4"/>
      <c r="B426" s="1" t="s">
        <v>281</v>
      </c>
      <c r="C426" s="4"/>
      <c r="D426" s="4">
        <v>200000</v>
      </c>
      <c r="E426" s="4">
        <f t="shared" si="7"/>
        <v>5665250</v>
      </c>
      <c r="F426" s="4"/>
      <c r="G426" s="4"/>
      <c r="H426" s="4"/>
      <c r="I426" s="4"/>
      <c r="J426" s="4"/>
    </row>
    <row r="427" spans="1:10" x14ac:dyDescent="0.25">
      <c r="A427" s="4"/>
      <c r="B427" s="1" t="s">
        <v>187</v>
      </c>
      <c r="C427" s="4"/>
      <c r="D427" s="4">
        <v>200000</v>
      </c>
      <c r="E427" s="4">
        <f t="shared" si="7"/>
        <v>5465250</v>
      </c>
      <c r="F427" s="4"/>
      <c r="G427" s="4"/>
      <c r="H427" s="4"/>
      <c r="I427" s="4"/>
      <c r="J427" s="4"/>
    </row>
    <row r="428" spans="1:10" x14ac:dyDescent="0.25">
      <c r="A428" s="4"/>
      <c r="B428" s="1" t="s">
        <v>57</v>
      </c>
      <c r="C428" s="4"/>
      <c r="D428" s="4">
        <v>400000</v>
      </c>
      <c r="E428" s="4">
        <f t="shared" si="7"/>
        <v>5065250</v>
      </c>
      <c r="F428" s="4"/>
      <c r="G428" s="4"/>
      <c r="H428" s="4"/>
      <c r="I428" s="4"/>
      <c r="J428" s="4"/>
    </row>
    <row r="429" spans="1:10" x14ac:dyDescent="0.25">
      <c r="A429" s="4"/>
      <c r="B429" s="1" t="s">
        <v>213</v>
      </c>
      <c r="C429" s="4"/>
      <c r="D429" s="4">
        <v>300000</v>
      </c>
      <c r="E429" s="4">
        <f t="shared" si="7"/>
        <v>4765250</v>
      </c>
      <c r="F429" s="4"/>
      <c r="G429" s="4"/>
      <c r="H429" s="4"/>
      <c r="I429" s="4"/>
      <c r="J429" s="4"/>
    </row>
    <row r="430" spans="1:10" x14ac:dyDescent="0.25">
      <c r="A430" s="4"/>
      <c r="B430" s="1" t="s">
        <v>120</v>
      </c>
      <c r="C430" s="4"/>
      <c r="D430" s="4">
        <v>650000</v>
      </c>
      <c r="E430" s="4">
        <f t="shared" si="7"/>
        <v>4115250</v>
      </c>
      <c r="F430" s="4"/>
      <c r="G430" s="4"/>
      <c r="H430" s="4"/>
      <c r="I430" s="4"/>
      <c r="J430" s="4"/>
    </row>
    <row r="431" spans="1:10" x14ac:dyDescent="0.25">
      <c r="A431" s="4"/>
      <c r="B431" s="1" t="s">
        <v>238</v>
      </c>
      <c r="C431" s="4">
        <v>500000</v>
      </c>
      <c r="D431" s="4"/>
      <c r="E431" s="4">
        <f t="shared" si="7"/>
        <v>4615250</v>
      </c>
      <c r="F431" s="4"/>
      <c r="G431" s="4"/>
      <c r="H431" s="4"/>
      <c r="I431" s="4"/>
      <c r="J431" s="4"/>
    </row>
    <row r="432" spans="1:10" x14ac:dyDescent="0.25">
      <c r="A432" s="4"/>
      <c r="B432" s="1" t="s">
        <v>282</v>
      </c>
      <c r="C432" s="4">
        <v>200000</v>
      </c>
      <c r="D432" s="4"/>
      <c r="E432" s="4">
        <f t="shared" si="7"/>
        <v>4815250</v>
      </c>
      <c r="F432" s="4"/>
      <c r="G432" s="4"/>
      <c r="H432" s="4"/>
      <c r="I432" s="4"/>
      <c r="J432" s="4"/>
    </row>
    <row r="433" spans="1:10" x14ac:dyDescent="0.25">
      <c r="A433" s="4"/>
      <c r="B433" s="1" t="s">
        <v>64</v>
      </c>
      <c r="C433" s="4"/>
      <c r="D433" s="4">
        <v>700000</v>
      </c>
      <c r="E433" s="4">
        <f t="shared" si="7"/>
        <v>4115250</v>
      </c>
      <c r="F433" s="4"/>
      <c r="G433" s="4"/>
      <c r="H433" s="4"/>
      <c r="I433" s="4"/>
      <c r="J433" s="4"/>
    </row>
    <row r="434" spans="1:10" x14ac:dyDescent="0.25">
      <c r="A434" s="4"/>
      <c r="B434" s="1" t="s">
        <v>227</v>
      </c>
      <c r="C434" s="4"/>
      <c r="D434" s="4">
        <v>40000</v>
      </c>
      <c r="E434" s="4">
        <f t="shared" si="7"/>
        <v>4075250</v>
      </c>
      <c r="F434" s="4"/>
      <c r="G434" s="4"/>
      <c r="H434" s="4"/>
      <c r="I434" s="4"/>
      <c r="J434" s="4"/>
    </row>
    <row r="435" spans="1:10" x14ac:dyDescent="0.25">
      <c r="A435" s="4"/>
      <c r="B435" s="1" t="s">
        <v>187</v>
      </c>
      <c r="C435" s="4"/>
      <c r="D435" s="4">
        <v>200000</v>
      </c>
      <c r="E435" s="4">
        <f t="shared" ref="E435:E498" si="8">E434+C435-D435-F435</f>
        <v>3875250</v>
      </c>
      <c r="F435" s="4"/>
      <c r="G435" s="4"/>
      <c r="H435" s="4"/>
      <c r="I435" s="4"/>
      <c r="J435" s="4"/>
    </row>
    <row r="436" spans="1:10" x14ac:dyDescent="0.25">
      <c r="A436" s="4"/>
      <c r="B436" s="1" t="s">
        <v>14</v>
      </c>
      <c r="C436" s="4"/>
      <c r="D436" s="4">
        <v>400000</v>
      </c>
      <c r="E436" s="4">
        <f t="shared" si="8"/>
        <v>3475250</v>
      </c>
      <c r="F436" s="4"/>
      <c r="G436" s="4"/>
      <c r="H436" s="4"/>
      <c r="I436" s="4"/>
      <c r="J436" s="4"/>
    </row>
    <row r="437" spans="1:10" x14ac:dyDescent="0.25">
      <c r="A437" s="4"/>
      <c r="B437" s="1" t="s">
        <v>99</v>
      </c>
      <c r="C437" s="4"/>
      <c r="D437" s="4">
        <v>250000</v>
      </c>
      <c r="E437" s="4">
        <f t="shared" si="8"/>
        <v>3225250</v>
      </c>
      <c r="F437" s="4"/>
      <c r="G437" s="4"/>
      <c r="H437" s="4"/>
      <c r="I437" s="4"/>
      <c r="J437" s="4"/>
    </row>
    <row r="438" spans="1:10" x14ac:dyDescent="0.25">
      <c r="A438" s="4"/>
      <c r="B438" s="1" t="s">
        <v>135</v>
      </c>
      <c r="C438" s="4"/>
      <c r="D438" s="4">
        <v>500000</v>
      </c>
      <c r="E438" s="4">
        <f t="shared" si="8"/>
        <v>2725250</v>
      </c>
      <c r="F438" s="4"/>
      <c r="G438" s="4"/>
      <c r="H438" s="4"/>
      <c r="I438" s="4"/>
      <c r="J438" s="4"/>
    </row>
    <row r="439" spans="1:10" x14ac:dyDescent="0.25">
      <c r="A439" s="4"/>
      <c r="B439" s="1" t="s">
        <v>135</v>
      </c>
      <c r="C439" s="4"/>
      <c r="D439" s="4">
        <v>150000</v>
      </c>
      <c r="E439" s="4">
        <f t="shared" si="8"/>
        <v>2575250</v>
      </c>
      <c r="F439" s="4"/>
      <c r="G439" s="4"/>
      <c r="H439" s="4"/>
      <c r="I439" s="4"/>
      <c r="J439" s="4"/>
    </row>
    <row r="440" spans="1:10" x14ac:dyDescent="0.25">
      <c r="A440" s="4"/>
      <c r="B440" s="1" t="s">
        <v>33</v>
      </c>
      <c r="C440" s="4"/>
      <c r="D440" s="4">
        <v>500000</v>
      </c>
      <c r="E440" s="4">
        <f t="shared" si="8"/>
        <v>2075250</v>
      </c>
      <c r="F440" s="4"/>
      <c r="G440" s="4"/>
      <c r="H440" s="4"/>
      <c r="I440" s="4"/>
      <c r="J440" s="4"/>
    </row>
    <row r="441" spans="1:10" x14ac:dyDescent="0.25">
      <c r="A441" s="4"/>
      <c r="B441" s="1" t="s">
        <v>2</v>
      </c>
      <c r="C441" s="4"/>
      <c r="D441" s="4">
        <v>107500</v>
      </c>
      <c r="E441" s="4">
        <f t="shared" si="8"/>
        <v>1967750</v>
      </c>
      <c r="F441" s="4"/>
      <c r="G441" s="4"/>
      <c r="H441" s="4"/>
      <c r="I441" s="4"/>
      <c r="J441" s="4"/>
    </row>
    <row r="442" spans="1:10" x14ac:dyDescent="0.25">
      <c r="A442" s="4"/>
      <c r="B442" s="1" t="s">
        <v>278</v>
      </c>
      <c r="C442" s="4"/>
      <c r="D442" s="4">
        <v>500000</v>
      </c>
      <c r="E442" s="4">
        <f t="shared" si="8"/>
        <v>1467750</v>
      </c>
      <c r="F442" s="4"/>
      <c r="G442" s="4"/>
      <c r="H442" s="4"/>
      <c r="I442" s="4"/>
      <c r="J442" s="4"/>
    </row>
    <row r="443" spans="1:10" x14ac:dyDescent="0.25">
      <c r="A443" s="4"/>
      <c r="B443" s="1" t="s">
        <v>235</v>
      </c>
      <c r="C443" s="4"/>
      <c r="D443" s="4">
        <v>1300000</v>
      </c>
      <c r="E443" s="4">
        <f t="shared" si="8"/>
        <v>167750</v>
      </c>
      <c r="F443" s="4"/>
      <c r="G443" s="4"/>
      <c r="H443" s="4"/>
      <c r="I443" s="4"/>
      <c r="J443" s="4"/>
    </row>
    <row r="444" spans="1:10" x14ac:dyDescent="0.25">
      <c r="A444" s="4"/>
      <c r="B444" s="1" t="s">
        <v>56</v>
      </c>
      <c r="C444" s="4">
        <v>170000</v>
      </c>
      <c r="D444" s="4"/>
      <c r="E444" s="4">
        <f t="shared" si="8"/>
        <v>337750</v>
      </c>
      <c r="F444" s="4"/>
      <c r="G444" s="4"/>
      <c r="H444" s="4"/>
      <c r="I444" s="4"/>
      <c r="J444" s="4"/>
    </row>
    <row r="445" spans="1:10" x14ac:dyDescent="0.25">
      <c r="A445" s="4"/>
      <c r="B445" s="1" t="s">
        <v>140</v>
      </c>
      <c r="C445" s="4">
        <v>50000</v>
      </c>
      <c r="D445" s="4"/>
      <c r="E445" s="4">
        <f t="shared" si="8"/>
        <v>387750</v>
      </c>
      <c r="F445" s="4"/>
      <c r="G445" s="4"/>
      <c r="H445" s="4"/>
      <c r="I445" s="4"/>
      <c r="J445" s="4"/>
    </row>
    <row r="446" spans="1:10" x14ac:dyDescent="0.25">
      <c r="A446" s="4"/>
      <c r="B446" s="1" t="s">
        <v>278</v>
      </c>
      <c r="C446" s="4"/>
      <c r="D446" s="4">
        <v>100000</v>
      </c>
      <c r="E446" s="4">
        <f t="shared" si="8"/>
        <v>287750</v>
      </c>
      <c r="F446" s="4"/>
      <c r="G446" s="4"/>
      <c r="H446" s="4"/>
      <c r="I446" s="4"/>
      <c r="J446" s="4"/>
    </row>
    <row r="447" spans="1:10" x14ac:dyDescent="0.25">
      <c r="A447" s="4"/>
      <c r="B447" s="1" t="s">
        <v>64</v>
      </c>
      <c r="C447" s="4">
        <v>500000</v>
      </c>
      <c r="D447" s="4"/>
      <c r="E447" s="4">
        <f t="shared" si="8"/>
        <v>787750</v>
      </c>
      <c r="F447" s="4"/>
      <c r="G447" s="4"/>
      <c r="H447" s="4"/>
      <c r="I447" s="4"/>
      <c r="J447" s="4"/>
    </row>
    <row r="448" spans="1:10" x14ac:dyDescent="0.25">
      <c r="A448" s="4"/>
      <c r="B448" s="1" t="s">
        <v>227</v>
      </c>
      <c r="C448" s="4"/>
      <c r="D448" s="4">
        <v>40000</v>
      </c>
      <c r="E448" s="4">
        <f t="shared" si="8"/>
        <v>747750</v>
      </c>
      <c r="F448" s="4"/>
      <c r="G448" s="4"/>
      <c r="H448" s="4"/>
      <c r="I448" s="4"/>
      <c r="J448" s="4"/>
    </row>
    <row r="449" spans="1:12" x14ac:dyDescent="0.25">
      <c r="A449" s="4"/>
      <c r="B449" s="1" t="s">
        <v>138</v>
      </c>
      <c r="C449" s="4"/>
      <c r="D449" s="4">
        <v>600000</v>
      </c>
      <c r="E449" s="4">
        <f t="shared" si="8"/>
        <v>147750</v>
      </c>
      <c r="F449" s="4"/>
      <c r="G449" s="4"/>
      <c r="H449" s="4"/>
      <c r="I449" s="4"/>
      <c r="J449" s="4"/>
    </row>
    <row r="450" spans="1:12" x14ac:dyDescent="0.25">
      <c r="A450" s="4"/>
      <c r="B450" s="1" t="s">
        <v>283</v>
      </c>
      <c r="C450" s="4">
        <v>100000</v>
      </c>
      <c r="D450" s="14">
        <v>100000</v>
      </c>
      <c r="E450" s="4">
        <f t="shared" si="8"/>
        <v>147750</v>
      </c>
      <c r="F450" s="4"/>
      <c r="G450" s="4"/>
      <c r="H450" s="4"/>
      <c r="I450" s="4"/>
      <c r="J450" s="4"/>
    </row>
    <row r="451" spans="1:12" x14ac:dyDescent="0.25">
      <c r="A451" s="4"/>
      <c r="B451" s="1" t="s">
        <v>169</v>
      </c>
      <c r="C451" s="4">
        <v>300000</v>
      </c>
      <c r="D451" s="14">
        <v>300000</v>
      </c>
      <c r="E451" s="4">
        <f t="shared" si="8"/>
        <v>147750</v>
      </c>
      <c r="F451" s="4"/>
      <c r="G451" s="4"/>
      <c r="H451" s="4"/>
      <c r="I451" s="4"/>
      <c r="J451" s="4"/>
    </row>
    <row r="452" spans="1:12" ht="18.75" x14ac:dyDescent="0.3">
      <c r="A452" s="18" t="s">
        <v>0</v>
      </c>
      <c r="B452" s="24" t="s">
        <v>9</v>
      </c>
      <c r="C452" s="18" t="s">
        <v>1</v>
      </c>
      <c r="D452" s="18" t="s">
        <v>2</v>
      </c>
      <c r="E452" s="18" t="s">
        <v>3</v>
      </c>
      <c r="F452" s="4"/>
      <c r="G452" s="4"/>
      <c r="H452" s="4"/>
      <c r="I452" s="4"/>
      <c r="J452" s="4"/>
    </row>
    <row r="453" spans="1:12" ht="18.75" x14ac:dyDescent="0.3">
      <c r="A453" s="23">
        <v>44479</v>
      </c>
      <c r="B453" s="1" t="s">
        <v>241</v>
      </c>
      <c r="C453" s="15"/>
      <c r="D453" s="4"/>
      <c r="E453" s="4">
        <f>C453-D453-F453</f>
        <v>0</v>
      </c>
      <c r="F453" s="4"/>
      <c r="G453" s="4"/>
      <c r="H453" s="4"/>
      <c r="I453" s="4"/>
      <c r="J453" s="4"/>
    </row>
    <row r="454" spans="1:12" x14ac:dyDescent="0.25">
      <c r="A454" s="4"/>
      <c r="B454" s="1" t="s">
        <v>5</v>
      </c>
      <c r="C454" s="4"/>
      <c r="D454" s="4"/>
      <c r="E454" s="4">
        <f t="shared" si="8"/>
        <v>0</v>
      </c>
      <c r="F454" s="4"/>
      <c r="G454" s="4"/>
      <c r="H454" s="4"/>
      <c r="I454" s="4"/>
      <c r="J454" s="4"/>
    </row>
    <row r="455" spans="1:12" x14ac:dyDescent="0.25">
      <c r="A455" s="4"/>
      <c r="B455" s="1" t="s">
        <v>284</v>
      </c>
      <c r="C455" s="4"/>
      <c r="D455" s="4"/>
      <c r="E455" s="4">
        <f t="shared" si="8"/>
        <v>0</v>
      </c>
      <c r="F455" s="4"/>
      <c r="G455" s="4"/>
      <c r="H455" s="4"/>
      <c r="I455" s="4"/>
      <c r="J455" s="4"/>
    </row>
    <row r="456" spans="1:12" x14ac:dyDescent="0.25">
      <c r="A456" s="4"/>
      <c r="B456" s="1" t="s">
        <v>169</v>
      </c>
      <c r="C456" s="4">
        <v>500000</v>
      </c>
      <c r="D456" s="14">
        <v>500000</v>
      </c>
      <c r="E456" s="4">
        <f t="shared" si="8"/>
        <v>0</v>
      </c>
      <c r="F456" s="4"/>
      <c r="G456" s="4"/>
      <c r="H456" s="4"/>
      <c r="I456" s="4"/>
      <c r="J456" s="4"/>
      <c r="L456">
        <f>1900+2700+1000+400</f>
        <v>6000</v>
      </c>
    </row>
    <row r="457" spans="1:12" x14ac:dyDescent="0.25">
      <c r="A457" s="4"/>
      <c r="B457" s="1" t="s">
        <v>133</v>
      </c>
      <c r="C457" s="4">
        <v>1000000</v>
      </c>
      <c r="D457" s="14">
        <v>1000000</v>
      </c>
      <c r="E457" s="4">
        <f t="shared" si="8"/>
        <v>0</v>
      </c>
      <c r="F457" s="4"/>
      <c r="G457" s="4"/>
      <c r="H457" s="4"/>
      <c r="I457" s="4"/>
      <c r="J457" s="4"/>
    </row>
    <row r="458" spans="1:12" x14ac:dyDescent="0.25">
      <c r="A458" s="4"/>
      <c r="B458" s="1" t="s">
        <v>113</v>
      </c>
      <c r="C458" s="4">
        <v>250000</v>
      </c>
      <c r="D458" s="14">
        <v>250000</v>
      </c>
      <c r="E458" s="4">
        <f t="shared" si="8"/>
        <v>0</v>
      </c>
      <c r="F458" s="4"/>
      <c r="G458" s="4"/>
      <c r="H458" s="4"/>
      <c r="I458" s="4"/>
      <c r="J458" s="4"/>
    </row>
    <row r="459" spans="1:12" x14ac:dyDescent="0.25">
      <c r="A459" s="4"/>
      <c r="B459" s="1" t="s">
        <v>217</v>
      </c>
      <c r="C459" s="4">
        <v>150000</v>
      </c>
      <c r="D459" s="14">
        <v>150000</v>
      </c>
      <c r="E459" s="4">
        <f t="shared" si="8"/>
        <v>0</v>
      </c>
      <c r="F459" s="4"/>
      <c r="G459" s="4"/>
      <c r="H459" s="4"/>
      <c r="I459" s="4"/>
      <c r="J459" s="4"/>
    </row>
    <row r="460" spans="1:12" x14ac:dyDescent="0.25">
      <c r="A460" s="4"/>
      <c r="B460" s="1" t="s">
        <v>285</v>
      </c>
      <c r="C460" s="4">
        <v>800000</v>
      </c>
      <c r="D460" s="14">
        <v>800000</v>
      </c>
      <c r="E460" s="4">
        <f t="shared" si="8"/>
        <v>0</v>
      </c>
      <c r="F460" s="4"/>
      <c r="G460" s="4"/>
      <c r="H460" s="4"/>
      <c r="I460" s="4"/>
      <c r="J460" s="4"/>
    </row>
    <row r="461" spans="1:12" x14ac:dyDescent="0.25">
      <c r="A461" s="4"/>
      <c r="B461" s="1" t="s">
        <v>286</v>
      </c>
      <c r="C461" s="4">
        <v>500000</v>
      </c>
      <c r="D461" s="14">
        <v>500000</v>
      </c>
      <c r="E461" s="4">
        <f t="shared" si="8"/>
        <v>0</v>
      </c>
      <c r="F461" s="4"/>
      <c r="G461" s="4"/>
      <c r="H461" s="4"/>
      <c r="I461" s="4"/>
      <c r="J461" s="4"/>
    </row>
    <row r="462" spans="1:12" x14ac:dyDescent="0.25">
      <c r="A462" s="4"/>
      <c r="B462" s="1"/>
      <c r="C462" s="4"/>
      <c r="D462" s="4"/>
      <c r="E462" s="4">
        <f t="shared" si="8"/>
        <v>0</v>
      </c>
      <c r="F462" s="4"/>
      <c r="G462" s="4"/>
      <c r="H462" s="4"/>
      <c r="I462" s="4"/>
      <c r="J462" s="4"/>
    </row>
    <row r="463" spans="1:12" x14ac:dyDescent="0.25">
      <c r="A463" s="4"/>
      <c r="B463" s="1"/>
      <c r="C463" s="4"/>
      <c r="D463" s="4"/>
      <c r="E463" s="4">
        <f t="shared" si="8"/>
        <v>0</v>
      </c>
      <c r="F463" s="4"/>
      <c r="G463" s="4"/>
      <c r="H463" s="4"/>
      <c r="I463" s="4"/>
      <c r="J463" s="4"/>
    </row>
    <row r="464" spans="1:12" x14ac:dyDescent="0.25">
      <c r="A464" s="4"/>
      <c r="B464" s="1"/>
      <c r="C464" s="4"/>
      <c r="D464" s="4"/>
      <c r="E464" s="4">
        <f t="shared" si="8"/>
        <v>0</v>
      </c>
      <c r="F464" s="4"/>
      <c r="G464" s="4"/>
      <c r="H464" s="4"/>
      <c r="I464" s="4"/>
      <c r="J464" s="4"/>
    </row>
    <row r="465" spans="1:10" x14ac:dyDescent="0.25">
      <c r="A465" s="4"/>
      <c r="B465" s="1"/>
      <c r="C465" s="4"/>
      <c r="D465" s="4"/>
      <c r="E465" s="4">
        <f t="shared" si="8"/>
        <v>0</v>
      </c>
      <c r="F465" s="4"/>
      <c r="G465" s="4"/>
      <c r="H465" s="4"/>
      <c r="I465" s="4"/>
      <c r="J465" s="4"/>
    </row>
    <row r="466" spans="1:10" x14ac:dyDescent="0.25">
      <c r="A466" s="4"/>
      <c r="B466" s="1"/>
      <c r="C466" s="4"/>
      <c r="D466" s="4"/>
      <c r="E466" s="4">
        <f t="shared" si="8"/>
        <v>0</v>
      </c>
      <c r="F466" s="4"/>
      <c r="G466" s="4"/>
      <c r="H466" s="4"/>
      <c r="I466" s="4"/>
      <c r="J466" s="4"/>
    </row>
    <row r="467" spans="1:10" x14ac:dyDescent="0.25">
      <c r="A467" s="4"/>
      <c r="B467" s="1"/>
      <c r="C467" s="4"/>
      <c r="D467" s="4"/>
      <c r="E467" s="4">
        <f t="shared" si="8"/>
        <v>0</v>
      </c>
      <c r="F467" s="4"/>
      <c r="G467" s="4"/>
      <c r="H467" s="4"/>
      <c r="I467" s="4"/>
      <c r="J467" s="4"/>
    </row>
    <row r="468" spans="1:10" x14ac:dyDescent="0.25">
      <c r="A468" s="4"/>
      <c r="B468" s="1"/>
      <c r="C468" s="4"/>
      <c r="D468" s="4"/>
      <c r="E468" s="4">
        <f t="shared" si="8"/>
        <v>0</v>
      </c>
      <c r="F468" s="4"/>
      <c r="G468" s="4"/>
      <c r="H468" s="4"/>
      <c r="I468" s="4"/>
      <c r="J468" s="4"/>
    </row>
    <row r="469" spans="1:10" x14ac:dyDescent="0.25">
      <c r="A469" s="4"/>
      <c r="B469" s="1"/>
      <c r="C469" s="4"/>
      <c r="D469" s="4"/>
      <c r="E469" s="4">
        <f t="shared" si="8"/>
        <v>0</v>
      </c>
      <c r="F469" s="4"/>
      <c r="G469" s="4"/>
      <c r="H469" s="4"/>
      <c r="I469" s="4"/>
      <c r="J469" s="4"/>
    </row>
    <row r="470" spans="1:10" x14ac:dyDescent="0.25">
      <c r="A470" s="4"/>
      <c r="B470" s="1"/>
      <c r="C470" s="4"/>
      <c r="D470" s="4"/>
      <c r="E470" s="4">
        <f t="shared" si="8"/>
        <v>0</v>
      </c>
      <c r="F470" s="4"/>
      <c r="G470" s="4"/>
      <c r="H470" s="4"/>
      <c r="I470" s="4"/>
      <c r="J470" s="4"/>
    </row>
    <row r="471" spans="1:10" x14ac:dyDescent="0.25">
      <c r="A471" s="4"/>
      <c r="B471" s="1"/>
      <c r="C471" s="4"/>
      <c r="D471" s="4"/>
      <c r="E471" s="4">
        <f t="shared" si="8"/>
        <v>0</v>
      </c>
      <c r="F471" s="4"/>
      <c r="G471" s="4"/>
      <c r="H471" s="4"/>
      <c r="I471" s="4"/>
      <c r="J471" s="4"/>
    </row>
    <row r="472" spans="1:10" x14ac:dyDescent="0.25">
      <c r="A472" s="4"/>
      <c r="B472" s="1"/>
      <c r="C472" s="4"/>
      <c r="D472" s="4"/>
      <c r="E472" s="4">
        <f t="shared" si="8"/>
        <v>0</v>
      </c>
      <c r="F472" s="4"/>
      <c r="G472" s="4"/>
      <c r="H472" s="4"/>
      <c r="I472" s="4"/>
      <c r="J472" s="4"/>
    </row>
    <row r="473" spans="1:10" x14ac:dyDescent="0.25">
      <c r="A473" s="4"/>
      <c r="B473" s="1"/>
      <c r="C473" s="4"/>
      <c r="D473" s="4"/>
      <c r="E473" s="4">
        <f t="shared" si="8"/>
        <v>0</v>
      </c>
      <c r="F473" s="4"/>
      <c r="G473" s="4"/>
      <c r="H473" s="4"/>
      <c r="I473" s="4"/>
      <c r="J473" s="4"/>
    </row>
    <row r="474" spans="1:10" x14ac:dyDescent="0.25">
      <c r="A474" s="4"/>
      <c r="B474" s="1"/>
      <c r="C474" s="4"/>
      <c r="D474" s="4"/>
      <c r="E474" s="4">
        <f t="shared" si="8"/>
        <v>0</v>
      </c>
      <c r="F474" s="4"/>
      <c r="G474" s="4"/>
      <c r="H474" s="4"/>
      <c r="I474" s="4"/>
      <c r="J474" s="4"/>
    </row>
    <row r="475" spans="1:10" x14ac:dyDescent="0.25">
      <c r="A475" s="4"/>
      <c r="B475" s="1"/>
      <c r="C475" s="4"/>
      <c r="D475" s="4"/>
      <c r="E475" s="4">
        <f t="shared" si="8"/>
        <v>0</v>
      </c>
      <c r="F475" s="4"/>
      <c r="G475" s="4"/>
      <c r="H475" s="4"/>
      <c r="I475" s="4"/>
      <c r="J475" s="4"/>
    </row>
    <row r="476" spans="1:10" x14ac:dyDescent="0.25">
      <c r="A476" s="4"/>
      <c r="B476" s="1"/>
      <c r="C476" s="4"/>
      <c r="D476" s="4"/>
      <c r="E476" s="4">
        <f t="shared" si="8"/>
        <v>0</v>
      </c>
      <c r="F476" s="4"/>
      <c r="G476" s="4"/>
      <c r="H476" s="4"/>
      <c r="I476" s="4"/>
      <c r="J476" s="4"/>
    </row>
    <row r="477" spans="1:10" x14ac:dyDescent="0.25">
      <c r="A477" s="4"/>
      <c r="B477" s="1"/>
      <c r="C477" s="4"/>
      <c r="D477" s="4"/>
      <c r="E477" s="4">
        <f t="shared" si="8"/>
        <v>0</v>
      </c>
      <c r="F477" s="4"/>
      <c r="G477" s="4"/>
      <c r="H477" s="4"/>
      <c r="I477" s="4"/>
      <c r="J477" s="4"/>
    </row>
    <row r="478" spans="1:10" x14ac:dyDescent="0.25">
      <c r="A478" s="4"/>
      <c r="B478" s="1"/>
      <c r="C478" s="4"/>
      <c r="D478" s="4"/>
      <c r="E478" s="4">
        <f t="shared" si="8"/>
        <v>0</v>
      </c>
      <c r="F478" s="4"/>
      <c r="G478" s="4"/>
      <c r="H478" s="4"/>
      <c r="I478" s="4"/>
      <c r="J478" s="4"/>
    </row>
    <row r="479" spans="1:10" x14ac:dyDescent="0.25">
      <c r="A479" s="4"/>
      <c r="B479" s="1"/>
      <c r="C479" s="4"/>
      <c r="D479" s="4"/>
      <c r="E479" s="4">
        <f t="shared" si="8"/>
        <v>0</v>
      </c>
      <c r="F479" s="4"/>
      <c r="G479" s="4"/>
      <c r="H479" s="4"/>
      <c r="I479" s="4"/>
      <c r="J479" s="4"/>
    </row>
    <row r="480" spans="1:10" x14ac:dyDescent="0.25">
      <c r="A480" s="4"/>
      <c r="B480" s="1"/>
      <c r="C480" s="4"/>
      <c r="D480" s="4"/>
      <c r="E480" s="4">
        <f t="shared" si="8"/>
        <v>0</v>
      </c>
      <c r="F480" s="4"/>
      <c r="G480" s="4"/>
      <c r="H480" s="4"/>
      <c r="I480" s="4"/>
      <c r="J480" s="4"/>
    </row>
    <row r="481" spans="1:10" x14ac:dyDescent="0.25">
      <c r="A481" s="4"/>
      <c r="B481" s="1"/>
      <c r="C481" s="4"/>
      <c r="D481" s="4"/>
      <c r="E481" s="4">
        <f t="shared" si="8"/>
        <v>0</v>
      </c>
      <c r="F481" s="4"/>
      <c r="G481" s="4"/>
      <c r="H481" s="4"/>
      <c r="I481" s="4"/>
      <c r="J481" s="4"/>
    </row>
    <row r="482" spans="1:10" x14ac:dyDescent="0.25">
      <c r="A482" s="4"/>
      <c r="B482" s="1"/>
      <c r="C482" s="4"/>
      <c r="D482" s="4"/>
      <c r="E482" s="4">
        <f t="shared" si="8"/>
        <v>0</v>
      </c>
      <c r="F482" s="4"/>
      <c r="G482" s="4"/>
      <c r="H482" s="4"/>
      <c r="I482" s="4"/>
      <c r="J482" s="4"/>
    </row>
    <row r="483" spans="1:10" x14ac:dyDescent="0.25">
      <c r="A483" s="4"/>
      <c r="B483" s="1"/>
      <c r="C483" s="4"/>
      <c r="D483" s="4"/>
      <c r="E483" s="4">
        <f t="shared" si="8"/>
        <v>0</v>
      </c>
      <c r="F483" s="4"/>
      <c r="G483" s="4"/>
      <c r="H483" s="4"/>
      <c r="I483" s="4"/>
      <c r="J483" s="4"/>
    </row>
    <row r="484" spans="1:10" x14ac:dyDescent="0.25">
      <c r="A484" s="4"/>
      <c r="B484" s="1"/>
      <c r="C484" s="4"/>
      <c r="D484" s="4"/>
      <c r="E484" s="4">
        <f t="shared" si="8"/>
        <v>0</v>
      </c>
      <c r="F484" s="4"/>
      <c r="G484" s="4"/>
      <c r="H484" s="4"/>
      <c r="I484" s="4"/>
      <c r="J484" s="4"/>
    </row>
    <row r="485" spans="1:10" x14ac:dyDescent="0.25">
      <c r="A485" s="4"/>
      <c r="B485" s="1"/>
      <c r="C485" s="4"/>
      <c r="D485" s="4"/>
      <c r="E485" s="4">
        <f t="shared" si="8"/>
        <v>0</v>
      </c>
      <c r="F485" s="4"/>
      <c r="G485" s="4"/>
      <c r="H485" s="4"/>
      <c r="I485" s="4"/>
      <c r="J485" s="4"/>
    </row>
    <row r="486" spans="1:10" x14ac:dyDescent="0.25">
      <c r="A486" s="4"/>
      <c r="B486" s="1"/>
      <c r="C486" s="4"/>
      <c r="D486" s="4"/>
      <c r="E486" s="4">
        <f t="shared" si="8"/>
        <v>0</v>
      </c>
      <c r="F486" s="4"/>
      <c r="G486" s="4"/>
      <c r="H486" s="4"/>
      <c r="I486" s="4"/>
      <c r="J486" s="4"/>
    </row>
    <row r="487" spans="1:10" x14ac:dyDescent="0.25">
      <c r="A487" s="4"/>
      <c r="B487" s="1"/>
      <c r="C487" s="4"/>
      <c r="D487" s="4"/>
      <c r="E487" s="4">
        <f t="shared" si="8"/>
        <v>0</v>
      </c>
      <c r="F487" s="4"/>
      <c r="G487" s="4"/>
      <c r="H487" s="4"/>
      <c r="I487" s="4"/>
      <c r="J487" s="4"/>
    </row>
    <row r="488" spans="1:10" x14ac:dyDescent="0.25">
      <c r="A488" s="4"/>
      <c r="B488" s="1"/>
      <c r="C488" s="4"/>
      <c r="D488" s="4"/>
      <c r="E488" s="4">
        <f t="shared" si="8"/>
        <v>0</v>
      </c>
      <c r="F488" s="4"/>
      <c r="G488" s="4"/>
      <c r="H488" s="4"/>
      <c r="I488" s="4"/>
      <c r="J488" s="4"/>
    </row>
    <row r="489" spans="1:10" x14ac:dyDescent="0.25">
      <c r="A489" s="4"/>
      <c r="B489" s="1"/>
      <c r="C489" s="4"/>
      <c r="D489" s="4"/>
      <c r="E489" s="4">
        <f t="shared" si="8"/>
        <v>0</v>
      </c>
      <c r="F489" s="4"/>
      <c r="G489" s="4"/>
      <c r="H489" s="4"/>
      <c r="I489" s="4"/>
      <c r="J489" s="4"/>
    </row>
    <row r="490" spans="1:10" x14ac:dyDescent="0.25">
      <c r="A490" s="4"/>
      <c r="B490" s="1"/>
      <c r="C490" s="4"/>
      <c r="D490" s="4"/>
      <c r="E490" s="4">
        <f t="shared" si="8"/>
        <v>0</v>
      </c>
      <c r="F490" s="4"/>
      <c r="G490" s="4"/>
      <c r="H490" s="4"/>
      <c r="I490" s="4"/>
      <c r="J490" s="4"/>
    </row>
    <row r="491" spans="1:10" x14ac:dyDescent="0.25">
      <c r="A491" s="4"/>
      <c r="B491" s="1"/>
      <c r="C491" s="4"/>
      <c r="D491" s="4"/>
      <c r="E491" s="4">
        <f t="shared" si="8"/>
        <v>0</v>
      </c>
      <c r="F491" s="4"/>
      <c r="G491" s="4"/>
      <c r="H491" s="4"/>
      <c r="I491" s="4"/>
      <c r="J491" s="4"/>
    </row>
    <row r="492" spans="1:10" x14ac:dyDescent="0.25">
      <c r="A492" s="4"/>
      <c r="B492" s="1"/>
      <c r="C492" s="4"/>
      <c r="D492" s="4"/>
      <c r="E492" s="4">
        <f t="shared" si="8"/>
        <v>0</v>
      </c>
      <c r="F492" s="4"/>
      <c r="G492" s="4"/>
      <c r="H492" s="4"/>
      <c r="I492" s="4"/>
      <c r="J492" s="4"/>
    </row>
    <row r="493" spans="1:10" x14ac:dyDescent="0.25">
      <c r="A493" s="4"/>
      <c r="B493" s="1"/>
      <c r="C493" s="4"/>
      <c r="D493" s="4"/>
      <c r="E493" s="4">
        <f t="shared" si="8"/>
        <v>0</v>
      </c>
      <c r="F493" s="4"/>
      <c r="G493" s="4"/>
      <c r="H493" s="4"/>
      <c r="I493" s="4"/>
      <c r="J493" s="4"/>
    </row>
    <row r="494" spans="1:10" x14ac:dyDescent="0.25">
      <c r="A494" s="4"/>
      <c r="B494" s="1"/>
      <c r="C494" s="4"/>
      <c r="D494" s="4"/>
      <c r="E494" s="4">
        <f t="shared" si="8"/>
        <v>0</v>
      </c>
      <c r="F494" s="4"/>
      <c r="G494" s="4"/>
      <c r="H494" s="4"/>
      <c r="I494" s="4"/>
      <c r="J494" s="4"/>
    </row>
    <row r="495" spans="1:10" x14ac:dyDescent="0.25">
      <c r="A495" s="4"/>
      <c r="B495" s="1"/>
      <c r="C495" s="4"/>
      <c r="D495" s="4"/>
      <c r="E495" s="4">
        <f t="shared" si="8"/>
        <v>0</v>
      </c>
      <c r="F495" s="4"/>
      <c r="G495" s="4"/>
      <c r="H495" s="4"/>
      <c r="I495" s="4"/>
      <c r="J495" s="4"/>
    </row>
    <row r="496" spans="1:10" x14ac:dyDescent="0.25">
      <c r="A496" s="4"/>
      <c r="B496" s="1"/>
      <c r="C496" s="4"/>
      <c r="D496" s="4"/>
      <c r="E496" s="4">
        <f t="shared" si="8"/>
        <v>0</v>
      </c>
      <c r="F496" s="4"/>
      <c r="G496" s="4"/>
      <c r="H496" s="4"/>
      <c r="I496" s="4"/>
      <c r="J496" s="4"/>
    </row>
    <row r="497" spans="1:10" x14ac:dyDescent="0.25">
      <c r="A497" s="4"/>
      <c r="B497" s="1"/>
      <c r="C497" s="4"/>
      <c r="D497" s="4"/>
      <c r="E497" s="4">
        <f t="shared" si="8"/>
        <v>0</v>
      </c>
      <c r="F497" s="4"/>
      <c r="G497" s="4"/>
      <c r="H497" s="4"/>
      <c r="I497" s="4"/>
      <c r="J497" s="4"/>
    </row>
    <row r="498" spans="1:10" x14ac:dyDescent="0.25">
      <c r="A498" s="4"/>
      <c r="B498" s="1"/>
      <c r="C498" s="4"/>
      <c r="D498" s="4"/>
      <c r="E498" s="4">
        <f t="shared" si="8"/>
        <v>0</v>
      </c>
      <c r="F498" s="4"/>
      <c r="G498" s="4"/>
      <c r="H498" s="4"/>
      <c r="I498" s="4"/>
      <c r="J498" s="4"/>
    </row>
    <row r="499" spans="1:10" x14ac:dyDescent="0.25">
      <c r="A499" s="4"/>
      <c r="B499" s="1"/>
      <c r="C499" s="4"/>
      <c r="D499" s="4"/>
      <c r="E499" s="4">
        <f t="shared" ref="E499:E562" si="9">E498+C499-D499-F499</f>
        <v>0</v>
      </c>
      <c r="F499" s="4"/>
      <c r="G499" s="4"/>
      <c r="H499" s="4"/>
      <c r="I499" s="4"/>
      <c r="J499" s="4"/>
    </row>
    <row r="500" spans="1:10" x14ac:dyDescent="0.25">
      <c r="A500" s="4"/>
      <c r="B500" s="1"/>
      <c r="C500" s="4"/>
      <c r="D500" s="4"/>
      <c r="E500" s="4">
        <f t="shared" si="9"/>
        <v>0</v>
      </c>
      <c r="F500" s="4"/>
      <c r="G500" s="4"/>
      <c r="H500" s="4"/>
      <c r="I500" s="4"/>
      <c r="J500" s="4"/>
    </row>
    <row r="501" spans="1:10" x14ac:dyDescent="0.25">
      <c r="A501" s="4"/>
      <c r="B501" s="1"/>
      <c r="C501" s="4"/>
      <c r="D501" s="4"/>
      <c r="E501" s="4">
        <f t="shared" si="9"/>
        <v>0</v>
      </c>
      <c r="F501" s="4"/>
      <c r="G501" s="4"/>
      <c r="H501" s="4"/>
      <c r="I501" s="4"/>
      <c r="J501" s="4"/>
    </row>
    <row r="502" spans="1:10" x14ac:dyDescent="0.25">
      <c r="A502" s="4"/>
      <c r="B502" s="1"/>
      <c r="C502" s="4"/>
      <c r="D502" s="4"/>
      <c r="E502" s="4">
        <f t="shared" si="9"/>
        <v>0</v>
      </c>
      <c r="F502" s="4"/>
      <c r="G502" s="4"/>
      <c r="H502" s="4"/>
      <c r="I502" s="4"/>
      <c r="J502" s="4"/>
    </row>
    <row r="503" spans="1:10" x14ac:dyDescent="0.25">
      <c r="A503" s="4"/>
      <c r="B503" s="1"/>
      <c r="C503" s="4"/>
      <c r="D503" s="4"/>
      <c r="E503" s="4">
        <f t="shared" si="9"/>
        <v>0</v>
      </c>
      <c r="F503" s="4"/>
      <c r="G503" s="4"/>
      <c r="H503" s="4"/>
      <c r="I503" s="4"/>
      <c r="J503" s="4"/>
    </row>
    <row r="504" spans="1:10" x14ac:dyDescent="0.25">
      <c r="A504" s="4"/>
      <c r="B504" s="1"/>
      <c r="C504" s="4"/>
      <c r="D504" s="4"/>
      <c r="E504" s="4">
        <f t="shared" si="9"/>
        <v>0</v>
      </c>
      <c r="F504" s="4"/>
      <c r="G504" s="4"/>
      <c r="H504" s="4"/>
      <c r="I504" s="4"/>
      <c r="J504" s="4"/>
    </row>
    <row r="505" spans="1:10" x14ac:dyDescent="0.25">
      <c r="A505" s="4"/>
      <c r="B505" s="1"/>
      <c r="C505" s="4"/>
      <c r="D505" s="4"/>
      <c r="E505" s="4">
        <f t="shared" si="9"/>
        <v>0</v>
      </c>
      <c r="F505" s="4"/>
      <c r="G505" s="4"/>
      <c r="H505" s="4"/>
      <c r="I505" s="4"/>
      <c r="J505" s="4"/>
    </row>
    <row r="506" spans="1:10" x14ac:dyDescent="0.25">
      <c r="A506" s="4"/>
      <c r="B506" s="1"/>
      <c r="C506" s="4"/>
      <c r="D506" s="4"/>
      <c r="E506" s="4">
        <f t="shared" si="9"/>
        <v>0</v>
      </c>
      <c r="F506" s="4"/>
      <c r="G506" s="4"/>
      <c r="H506" s="4"/>
      <c r="I506" s="4"/>
      <c r="J506" s="4"/>
    </row>
    <row r="507" spans="1:10" x14ac:dyDescent="0.25">
      <c r="A507" s="4"/>
      <c r="B507" s="1"/>
      <c r="C507" s="4"/>
      <c r="D507" s="4"/>
      <c r="E507" s="4">
        <f t="shared" si="9"/>
        <v>0</v>
      </c>
      <c r="F507" s="4"/>
      <c r="G507" s="4"/>
      <c r="H507" s="4"/>
      <c r="I507" s="4"/>
      <c r="J507" s="4"/>
    </row>
    <row r="508" spans="1:10" x14ac:dyDescent="0.25">
      <c r="A508" s="4"/>
      <c r="B508" s="1"/>
      <c r="C508" s="4"/>
      <c r="D508" s="4"/>
      <c r="E508" s="4">
        <f t="shared" si="9"/>
        <v>0</v>
      </c>
      <c r="F508" s="4"/>
      <c r="G508" s="4"/>
      <c r="H508" s="4"/>
      <c r="I508" s="4"/>
      <c r="J508" s="4"/>
    </row>
    <row r="509" spans="1:10" x14ac:dyDescent="0.25">
      <c r="A509" s="4"/>
      <c r="B509" s="1"/>
      <c r="C509" s="4"/>
      <c r="D509" s="4"/>
      <c r="E509" s="4">
        <f t="shared" si="9"/>
        <v>0</v>
      </c>
      <c r="F509" s="4"/>
      <c r="G509" s="4"/>
      <c r="H509" s="4"/>
      <c r="I509" s="4"/>
      <c r="J509" s="4"/>
    </row>
    <row r="510" spans="1:10" x14ac:dyDescent="0.25">
      <c r="A510" s="4"/>
      <c r="B510" s="1"/>
      <c r="C510" s="4"/>
      <c r="D510" s="4"/>
      <c r="E510" s="4">
        <f t="shared" si="9"/>
        <v>0</v>
      </c>
      <c r="F510" s="4"/>
      <c r="G510" s="4"/>
      <c r="H510" s="4"/>
      <c r="I510" s="4"/>
      <c r="J510" s="4"/>
    </row>
    <row r="511" spans="1:10" x14ac:dyDescent="0.25">
      <c r="A511" s="4"/>
      <c r="B511" s="1"/>
      <c r="C511" s="4"/>
      <c r="D511" s="4"/>
      <c r="E511" s="4">
        <f t="shared" si="9"/>
        <v>0</v>
      </c>
      <c r="F511" s="4"/>
      <c r="G511" s="4"/>
      <c r="H511" s="4"/>
      <c r="I511" s="4"/>
      <c r="J511" s="4"/>
    </row>
    <row r="512" spans="1:10" x14ac:dyDescent="0.25">
      <c r="A512" s="4"/>
      <c r="B512" s="1"/>
      <c r="C512" s="4"/>
      <c r="D512" s="4"/>
      <c r="E512" s="4">
        <f t="shared" si="9"/>
        <v>0</v>
      </c>
      <c r="F512" s="4"/>
      <c r="G512" s="4"/>
      <c r="H512" s="4"/>
      <c r="I512" s="4"/>
      <c r="J512" s="4"/>
    </row>
    <row r="513" spans="1:10" x14ac:dyDescent="0.25">
      <c r="A513" s="4"/>
      <c r="B513" s="1"/>
      <c r="C513" s="4"/>
      <c r="D513" s="4"/>
      <c r="E513" s="4">
        <f t="shared" si="9"/>
        <v>0</v>
      </c>
      <c r="F513" s="4"/>
      <c r="G513" s="4"/>
      <c r="H513" s="4"/>
      <c r="I513" s="4"/>
      <c r="J513" s="4"/>
    </row>
    <row r="514" spans="1:10" x14ac:dyDescent="0.25">
      <c r="A514" s="4"/>
      <c r="B514" s="1"/>
      <c r="C514" s="4"/>
      <c r="D514" s="4"/>
      <c r="E514" s="4">
        <f t="shared" si="9"/>
        <v>0</v>
      </c>
      <c r="F514" s="4"/>
      <c r="G514" s="4"/>
      <c r="H514" s="4"/>
      <c r="I514" s="4"/>
      <c r="J514" s="4"/>
    </row>
    <row r="515" spans="1:10" x14ac:dyDescent="0.25">
      <c r="A515" s="4"/>
      <c r="B515" s="1"/>
      <c r="C515" s="4"/>
      <c r="D515" s="4"/>
      <c r="E515" s="4">
        <f t="shared" si="9"/>
        <v>0</v>
      </c>
      <c r="F515" s="4"/>
      <c r="G515" s="4"/>
      <c r="H515" s="4"/>
      <c r="I515" s="4"/>
      <c r="J515" s="4"/>
    </row>
    <row r="516" spans="1:10" x14ac:dyDescent="0.25">
      <c r="A516" s="4"/>
      <c r="B516" s="1"/>
      <c r="C516" s="4"/>
      <c r="D516" s="4"/>
      <c r="E516" s="4">
        <f t="shared" si="9"/>
        <v>0</v>
      </c>
      <c r="F516" s="4"/>
      <c r="G516" s="4"/>
      <c r="H516" s="4"/>
      <c r="I516" s="4"/>
      <c r="J516" s="4"/>
    </row>
    <row r="517" spans="1:10" x14ac:dyDescent="0.25">
      <c r="A517" s="4"/>
      <c r="B517" s="1"/>
      <c r="C517" s="4"/>
      <c r="D517" s="4"/>
      <c r="E517" s="4">
        <f t="shared" si="9"/>
        <v>0</v>
      </c>
      <c r="F517" s="4"/>
      <c r="G517" s="4"/>
      <c r="H517" s="4"/>
      <c r="I517" s="4"/>
      <c r="J517" s="4"/>
    </row>
    <row r="518" spans="1:10" x14ac:dyDescent="0.25">
      <c r="A518" s="4"/>
      <c r="B518" s="1"/>
      <c r="C518" s="4"/>
      <c r="D518" s="4"/>
      <c r="E518" s="4">
        <f t="shared" si="9"/>
        <v>0</v>
      </c>
      <c r="F518" s="4"/>
      <c r="G518" s="4"/>
      <c r="H518" s="4"/>
      <c r="I518" s="4"/>
      <c r="J518" s="4"/>
    </row>
    <row r="519" spans="1:10" x14ac:dyDescent="0.25">
      <c r="A519" s="4"/>
      <c r="B519" s="1"/>
      <c r="C519" s="4"/>
      <c r="D519" s="4"/>
      <c r="E519" s="4">
        <f t="shared" si="9"/>
        <v>0</v>
      </c>
      <c r="F519" s="4"/>
      <c r="G519" s="4"/>
      <c r="H519" s="4"/>
      <c r="I519" s="4"/>
      <c r="J519" s="4"/>
    </row>
    <row r="520" spans="1:10" x14ac:dyDescent="0.25">
      <c r="A520" s="4"/>
      <c r="B520" s="1"/>
      <c r="C520" s="4"/>
      <c r="D520" s="4"/>
      <c r="E520" s="4">
        <f t="shared" si="9"/>
        <v>0</v>
      </c>
      <c r="F520" s="4"/>
      <c r="G520" s="4"/>
      <c r="H520" s="4"/>
      <c r="I520" s="4"/>
      <c r="J520" s="4"/>
    </row>
    <row r="521" spans="1:10" x14ac:dyDescent="0.25">
      <c r="A521" s="4"/>
      <c r="B521" s="1"/>
      <c r="C521" s="4"/>
      <c r="D521" s="4"/>
      <c r="E521" s="4">
        <f t="shared" si="9"/>
        <v>0</v>
      </c>
      <c r="F521" s="4"/>
      <c r="G521" s="4"/>
      <c r="H521" s="4"/>
      <c r="I521" s="4"/>
      <c r="J521" s="4"/>
    </row>
    <row r="522" spans="1:10" x14ac:dyDescent="0.25">
      <c r="A522" s="4"/>
      <c r="B522" s="1"/>
      <c r="C522" s="4"/>
      <c r="D522" s="4"/>
      <c r="E522" s="4">
        <f t="shared" si="9"/>
        <v>0</v>
      </c>
      <c r="F522" s="4"/>
      <c r="G522" s="4"/>
      <c r="H522" s="4"/>
      <c r="I522" s="4"/>
      <c r="J522" s="4"/>
    </row>
    <row r="523" spans="1:10" x14ac:dyDescent="0.25">
      <c r="A523" s="4"/>
      <c r="B523" s="1"/>
      <c r="C523" s="4"/>
      <c r="D523" s="4"/>
      <c r="E523" s="4">
        <f t="shared" si="9"/>
        <v>0</v>
      </c>
      <c r="F523" s="4"/>
      <c r="G523" s="4"/>
      <c r="H523" s="4"/>
      <c r="I523" s="4"/>
      <c r="J523" s="4"/>
    </row>
    <row r="524" spans="1:10" x14ac:dyDescent="0.25">
      <c r="A524" s="4"/>
      <c r="B524" s="1"/>
      <c r="C524" s="4"/>
      <c r="D524" s="4"/>
      <c r="E524" s="4">
        <f t="shared" si="9"/>
        <v>0</v>
      </c>
      <c r="F524" s="4"/>
      <c r="G524" s="4"/>
      <c r="H524" s="4"/>
      <c r="I524" s="4"/>
      <c r="J524" s="4"/>
    </row>
    <row r="525" spans="1:10" x14ac:dyDescent="0.25">
      <c r="A525" s="4"/>
      <c r="B525" s="1"/>
      <c r="C525" s="4"/>
      <c r="D525" s="4"/>
      <c r="E525" s="4">
        <f t="shared" si="9"/>
        <v>0</v>
      </c>
      <c r="F525" s="4"/>
      <c r="G525" s="4"/>
      <c r="H525" s="4"/>
      <c r="I525" s="4"/>
      <c r="J525" s="4"/>
    </row>
    <row r="526" spans="1:10" x14ac:dyDescent="0.25">
      <c r="A526" s="4"/>
      <c r="B526" s="1"/>
      <c r="C526" s="4"/>
      <c r="D526" s="4"/>
      <c r="E526" s="4">
        <f t="shared" si="9"/>
        <v>0</v>
      </c>
      <c r="F526" s="4"/>
      <c r="G526" s="4"/>
      <c r="H526" s="4"/>
      <c r="I526" s="4"/>
      <c r="J526" s="4"/>
    </row>
    <row r="527" spans="1:10" x14ac:dyDescent="0.25">
      <c r="A527" s="4"/>
      <c r="B527" s="1"/>
      <c r="C527" s="4"/>
      <c r="D527" s="4"/>
      <c r="E527" s="4">
        <f t="shared" si="9"/>
        <v>0</v>
      </c>
      <c r="F527" s="4"/>
      <c r="G527" s="4"/>
      <c r="H527" s="4"/>
      <c r="I527" s="4"/>
      <c r="J527" s="4"/>
    </row>
    <row r="528" spans="1:10" x14ac:dyDescent="0.25">
      <c r="A528" s="4"/>
      <c r="B528" s="1"/>
      <c r="C528" s="4"/>
      <c r="D528" s="4"/>
      <c r="E528" s="4">
        <f t="shared" si="9"/>
        <v>0</v>
      </c>
      <c r="F528" s="4"/>
      <c r="G528" s="4"/>
      <c r="H528" s="4"/>
      <c r="I528" s="4"/>
      <c r="J528" s="4"/>
    </row>
    <row r="529" spans="1:10" x14ac:dyDescent="0.25">
      <c r="A529" s="4"/>
      <c r="B529" s="1"/>
      <c r="C529" s="4"/>
      <c r="D529" s="4"/>
      <c r="E529" s="4">
        <f t="shared" si="9"/>
        <v>0</v>
      </c>
      <c r="F529" s="4"/>
      <c r="G529" s="4"/>
      <c r="H529" s="4"/>
      <c r="I529" s="4"/>
      <c r="J529" s="4"/>
    </row>
    <row r="530" spans="1:10" x14ac:dyDescent="0.25">
      <c r="A530" s="4"/>
      <c r="B530" s="1"/>
      <c r="C530" s="4"/>
      <c r="D530" s="4"/>
      <c r="E530" s="4">
        <f t="shared" si="9"/>
        <v>0</v>
      </c>
      <c r="F530" s="4"/>
      <c r="G530" s="4"/>
      <c r="H530" s="4"/>
      <c r="I530" s="4"/>
      <c r="J530" s="4"/>
    </row>
    <row r="531" spans="1:10" x14ac:dyDescent="0.25">
      <c r="A531" s="4"/>
      <c r="B531" s="1"/>
      <c r="C531" s="4"/>
      <c r="D531" s="4"/>
      <c r="E531" s="4">
        <f t="shared" si="9"/>
        <v>0</v>
      </c>
      <c r="F531" s="4"/>
      <c r="G531" s="4"/>
      <c r="H531" s="4"/>
      <c r="I531" s="4"/>
      <c r="J531" s="4"/>
    </row>
    <row r="532" spans="1:10" x14ac:dyDescent="0.25">
      <c r="A532" s="4"/>
      <c r="B532" s="1"/>
      <c r="C532" s="4"/>
      <c r="D532" s="4"/>
      <c r="E532" s="4">
        <f t="shared" si="9"/>
        <v>0</v>
      </c>
      <c r="F532" s="4"/>
      <c r="G532" s="4"/>
      <c r="H532" s="4"/>
      <c r="I532" s="4"/>
      <c r="J532" s="4"/>
    </row>
    <row r="533" spans="1:10" x14ac:dyDescent="0.25">
      <c r="A533" s="4"/>
      <c r="B533" s="1"/>
      <c r="C533" s="4"/>
      <c r="D533" s="4"/>
      <c r="E533" s="4">
        <f t="shared" si="9"/>
        <v>0</v>
      </c>
      <c r="F533" s="4"/>
      <c r="G533" s="4"/>
      <c r="H533" s="4"/>
      <c r="I533" s="4"/>
      <c r="J533" s="4"/>
    </row>
    <row r="534" spans="1:10" x14ac:dyDescent="0.25">
      <c r="A534" s="4"/>
      <c r="B534" s="1"/>
      <c r="C534" s="4"/>
      <c r="D534" s="4"/>
      <c r="E534" s="4">
        <f t="shared" si="9"/>
        <v>0</v>
      </c>
      <c r="F534" s="4"/>
      <c r="G534" s="4"/>
      <c r="H534" s="4"/>
      <c r="I534" s="4"/>
      <c r="J534" s="4"/>
    </row>
    <row r="535" spans="1:10" x14ac:dyDescent="0.25">
      <c r="A535" s="4"/>
      <c r="B535" s="1"/>
      <c r="C535" s="4"/>
      <c r="D535" s="4"/>
      <c r="E535" s="4">
        <f t="shared" si="9"/>
        <v>0</v>
      </c>
      <c r="F535" s="4"/>
      <c r="G535" s="4"/>
      <c r="H535" s="4"/>
      <c r="I535" s="4"/>
      <c r="J535" s="4"/>
    </row>
    <row r="536" spans="1:10" x14ac:dyDescent="0.25">
      <c r="A536" s="4"/>
      <c r="B536" s="1"/>
      <c r="C536" s="4"/>
      <c r="D536" s="4"/>
      <c r="E536" s="4">
        <f t="shared" si="9"/>
        <v>0</v>
      </c>
      <c r="F536" s="4"/>
      <c r="G536" s="4"/>
      <c r="H536" s="4"/>
      <c r="I536" s="4"/>
      <c r="J536" s="4"/>
    </row>
    <row r="537" spans="1:10" x14ac:dyDescent="0.25">
      <c r="A537" s="4"/>
      <c r="B537" s="1"/>
      <c r="C537" s="4"/>
      <c r="D537" s="4"/>
      <c r="E537" s="4">
        <f t="shared" si="9"/>
        <v>0</v>
      </c>
      <c r="F537" s="4"/>
      <c r="G537" s="4"/>
      <c r="H537" s="4"/>
      <c r="I537" s="4"/>
      <c r="J537" s="4"/>
    </row>
    <row r="538" spans="1:10" x14ac:dyDescent="0.25">
      <c r="A538" s="4"/>
      <c r="B538" s="1"/>
      <c r="C538" s="4"/>
      <c r="D538" s="4"/>
      <c r="E538" s="4">
        <f t="shared" si="9"/>
        <v>0</v>
      </c>
      <c r="F538" s="4"/>
      <c r="G538" s="4"/>
      <c r="H538" s="4"/>
      <c r="I538" s="4"/>
      <c r="J538" s="4"/>
    </row>
    <row r="539" spans="1:10" x14ac:dyDescent="0.25">
      <c r="A539" s="4"/>
      <c r="B539" s="1"/>
      <c r="C539" s="4"/>
      <c r="D539" s="4"/>
      <c r="E539" s="4">
        <f t="shared" si="9"/>
        <v>0</v>
      </c>
      <c r="F539" s="4"/>
      <c r="G539" s="4"/>
      <c r="H539" s="4"/>
      <c r="I539" s="4"/>
      <c r="J539" s="4"/>
    </row>
    <row r="540" spans="1:10" x14ac:dyDescent="0.25">
      <c r="A540" s="4"/>
      <c r="B540" s="1"/>
      <c r="C540" s="4"/>
      <c r="D540" s="4"/>
      <c r="E540" s="4">
        <f t="shared" si="9"/>
        <v>0</v>
      </c>
      <c r="F540" s="4"/>
      <c r="G540" s="4"/>
      <c r="H540" s="4"/>
      <c r="I540" s="4"/>
      <c r="J540" s="4"/>
    </row>
    <row r="541" spans="1:10" x14ac:dyDescent="0.25">
      <c r="A541" s="4"/>
      <c r="B541" s="1"/>
      <c r="C541" s="4"/>
      <c r="D541" s="4"/>
      <c r="E541" s="4">
        <f t="shared" si="9"/>
        <v>0</v>
      </c>
      <c r="F541" s="4"/>
      <c r="G541" s="4"/>
      <c r="H541" s="4"/>
      <c r="I541" s="4"/>
      <c r="J541" s="4"/>
    </row>
    <row r="542" spans="1:10" x14ac:dyDescent="0.25">
      <c r="A542" s="4"/>
      <c r="B542" s="1"/>
      <c r="C542" s="4"/>
      <c r="D542" s="4"/>
      <c r="E542" s="4">
        <f t="shared" si="9"/>
        <v>0</v>
      </c>
      <c r="F542" s="4"/>
      <c r="G542" s="4"/>
      <c r="H542" s="4"/>
      <c r="I542" s="4"/>
      <c r="J542" s="4"/>
    </row>
    <row r="543" spans="1:10" x14ac:dyDescent="0.25">
      <c r="A543" s="4"/>
      <c r="B543" s="1"/>
      <c r="C543" s="4"/>
      <c r="D543" s="4"/>
      <c r="E543" s="4">
        <f t="shared" si="9"/>
        <v>0</v>
      </c>
      <c r="F543" s="4"/>
      <c r="G543" s="4"/>
      <c r="H543" s="4"/>
      <c r="I543" s="4"/>
      <c r="J543" s="4"/>
    </row>
    <row r="544" spans="1:10" x14ac:dyDescent="0.25">
      <c r="A544" s="4"/>
      <c r="B544" s="1"/>
      <c r="C544" s="4"/>
      <c r="D544" s="4"/>
      <c r="E544" s="4">
        <f t="shared" si="9"/>
        <v>0</v>
      </c>
      <c r="F544" s="4"/>
      <c r="G544" s="4"/>
      <c r="H544" s="4"/>
      <c r="I544" s="4"/>
      <c r="J544" s="4"/>
    </row>
    <row r="545" spans="1:10" x14ac:dyDescent="0.25">
      <c r="A545" s="4"/>
      <c r="B545" s="1"/>
      <c r="C545" s="4"/>
      <c r="D545" s="4"/>
      <c r="E545" s="4">
        <f t="shared" si="9"/>
        <v>0</v>
      </c>
      <c r="F545" s="4"/>
      <c r="G545" s="4"/>
      <c r="H545" s="4"/>
      <c r="I545" s="4"/>
      <c r="J545" s="4"/>
    </row>
    <row r="546" spans="1:10" x14ac:dyDescent="0.25">
      <c r="A546" s="4"/>
      <c r="B546" s="1"/>
      <c r="C546" s="4"/>
      <c r="D546" s="4"/>
      <c r="E546" s="4">
        <f t="shared" si="9"/>
        <v>0</v>
      </c>
      <c r="F546" s="4"/>
      <c r="G546" s="4"/>
      <c r="H546" s="4"/>
      <c r="I546" s="4"/>
      <c r="J546" s="4"/>
    </row>
    <row r="547" spans="1:10" x14ac:dyDescent="0.25">
      <c r="A547" s="4"/>
      <c r="B547" s="1"/>
      <c r="C547" s="4"/>
      <c r="D547" s="4"/>
      <c r="E547" s="4">
        <f t="shared" si="9"/>
        <v>0</v>
      </c>
      <c r="F547" s="4"/>
      <c r="G547" s="4"/>
      <c r="H547" s="4"/>
      <c r="I547" s="4"/>
      <c r="J547" s="4"/>
    </row>
    <row r="548" spans="1:10" x14ac:dyDescent="0.25">
      <c r="A548" s="4"/>
      <c r="B548" s="1"/>
      <c r="C548" s="4"/>
      <c r="D548" s="4"/>
      <c r="E548" s="4">
        <f t="shared" si="9"/>
        <v>0</v>
      </c>
      <c r="F548" s="4"/>
      <c r="G548" s="4"/>
      <c r="H548" s="4"/>
      <c r="I548" s="4"/>
      <c r="J548" s="4"/>
    </row>
    <row r="549" spans="1:10" x14ac:dyDescent="0.25">
      <c r="A549" s="4"/>
      <c r="B549" s="1"/>
      <c r="C549" s="4"/>
      <c r="D549" s="4"/>
      <c r="E549" s="4">
        <f t="shared" si="9"/>
        <v>0</v>
      </c>
      <c r="F549" s="4"/>
      <c r="G549" s="4"/>
      <c r="H549" s="4"/>
      <c r="I549" s="4"/>
      <c r="J549" s="4"/>
    </row>
    <row r="550" spans="1:10" x14ac:dyDescent="0.25">
      <c r="A550" s="4"/>
      <c r="B550" s="1"/>
      <c r="C550" s="4"/>
      <c r="D550" s="4"/>
      <c r="E550" s="4">
        <f t="shared" si="9"/>
        <v>0</v>
      </c>
      <c r="F550" s="4"/>
      <c r="G550" s="4"/>
      <c r="H550" s="4"/>
      <c r="I550" s="4"/>
      <c r="J550" s="4"/>
    </row>
    <row r="551" spans="1:10" x14ac:dyDescent="0.25">
      <c r="A551" s="4"/>
      <c r="B551" s="1"/>
      <c r="C551" s="4"/>
      <c r="D551" s="4"/>
      <c r="E551" s="4">
        <f t="shared" si="9"/>
        <v>0</v>
      </c>
      <c r="F551" s="4"/>
      <c r="G551" s="4"/>
      <c r="H551" s="4"/>
      <c r="I551" s="4"/>
      <c r="J551" s="4"/>
    </row>
    <row r="552" spans="1:10" x14ac:dyDescent="0.25">
      <c r="A552" s="4"/>
      <c r="B552" s="1"/>
      <c r="C552" s="4"/>
      <c r="D552" s="4"/>
      <c r="E552" s="4">
        <f t="shared" si="9"/>
        <v>0</v>
      </c>
      <c r="F552" s="4"/>
      <c r="G552" s="4"/>
      <c r="H552" s="4"/>
      <c r="I552" s="4"/>
      <c r="J552" s="4"/>
    </row>
    <row r="553" spans="1:10" x14ac:dyDescent="0.25">
      <c r="A553" s="4"/>
      <c r="B553" s="1"/>
      <c r="C553" s="4"/>
      <c r="D553" s="4"/>
      <c r="E553" s="4">
        <f t="shared" si="9"/>
        <v>0</v>
      </c>
      <c r="F553" s="4"/>
      <c r="G553" s="4"/>
      <c r="H553" s="4"/>
      <c r="I553" s="4"/>
      <c r="J553" s="4"/>
    </row>
    <row r="554" spans="1:10" x14ac:dyDescent="0.25">
      <c r="A554" s="4"/>
      <c r="B554" s="1"/>
      <c r="C554" s="4"/>
      <c r="D554" s="4"/>
      <c r="E554" s="4">
        <f t="shared" si="9"/>
        <v>0</v>
      </c>
      <c r="F554" s="4"/>
      <c r="G554" s="4"/>
      <c r="H554" s="4"/>
      <c r="I554" s="4"/>
      <c r="J554" s="4"/>
    </row>
    <row r="555" spans="1:10" x14ac:dyDescent="0.25">
      <c r="A555" s="4"/>
      <c r="B555" s="1"/>
      <c r="C555" s="4"/>
      <c r="D555" s="4"/>
      <c r="E555" s="4">
        <f t="shared" si="9"/>
        <v>0</v>
      </c>
      <c r="F555" s="4"/>
      <c r="G555" s="4"/>
      <c r="H555" s="4"/>
      <c r="I555" s="4"/>
      <c r="J555" s="4"/>
    </row>
    <row r="556" spans="1:10" x14ac:dyDescent="0.25">
      <c r="A556" s="4"/>
      <c r="B556" s="1"/>
      <c r="C556" s="4"/>
      <c r="D556" s="4"/>
      <c r="E556" s="4">
        <f t="shared" si="9"/>
        <v>0</v>
      </c>
      <c r="F556" s="4"/>
      <c r="G556" s="4"/>
      <c r="H556" s="4"/>
      <c r="I556" s="4"/>
      <c r="J556" s="4"/>
    </row>
    <row r="557" spans="1:10" x14ac:dyDescent="0.25">
      <c r="A557" s="4"/>
      <c r="B557" s="1"/>
      <c r="C557" s="4"/>
      <c r="D557" s="4"/>
      <c r="E557" s="4">
        <f t="shared" si="9"/>
        <v>0</v>
      </c>
      <c r="F557" s="4"/>
      <c r="G557" s="4"/>
      <c r="H557" s="4"/>
      <c r="I557" s="4"/>
      <c r="J557" s="4"/>
    </row>
    <row r="558" spans="1:10" x14ac:dyDescent="0.25">
      <c r="A558" s="4"/>
      <c r="B558" s="1"/>
      <c r="C558" s="4"/>
      <c r="D558" s="4"/>
      <c r="E558" s="4">
        <f t="shared" si="9"/>
        <v>0</v>
      </c>
      <c r="F558" s="4"/>
      <c r="G558" s="4"/>
      <c r="H558" s="4"/>
      <c r="I558" s="4"/>
      <c r="J558" s="4"/>
    </row>
    <row r="559" spans="1:10" x14ac:dyDescent="0.25">
      <c r="A559" s="4"/>
      <c r="B559" s="1"/>
      <c r="C559" s="4"/>
      <c r="D559" s="4"/>
      <c r="E559" s="4">
        <f t="shared" si="9"/>
        <v>0</v>
      </c>
      <c r="F559" s="4"/>
      <c r="G559" s="4"/>
      <c r="H559" s="4"/>
      <c r="I559" s="4"/>
      <c r="J559" s="4"/>
    </row>
    <row r="560" spans="1:10" x14ac:dyDescent="0.25">
      <c r="A560" s="4"/>
      <c r="B560" s="1"/>
      <c r="C560" s="4"/>
      <c r="D560" s="4"/>
      <c r="E560" s="4">
        <f t="shared" si="9"/>
        <v>0</v>
      </c>
      <c r="F560" s="4"/>
      <c r="G560" s="4"/>
      <c r="H560" s="4"/>
      <c r="I560" s="4"/>
      <c r="J560" s="4"/>
    </row>
    <row r="561" spans="1:10" x14ac:dyDescent="0.25">
      <c r="A561" s="4"/>
      <c r="B561" s="1"/>
      <c r="C561" s="4"/>
      <c r="D561" s="4"/>
      <c r="E561" s="4">
        <f t="shared" si="9"/>
        <v>0</v>
      </c>
      <c r="F561" s="4"/>
      <c r="G561" s="4"/>
      <c r="H561" s="4"/>
      <c r="I561" s="4"/>
      <c r="J561" s="4"/>
    </row>
    <row r="562" spans="1:10" x14ac:dyDescent="0.25">
      <c r="A562" s="4"/>
      <c r="B562" s="1"/>
      <c r="C562" s="4"/>
      <c r="D562" s="4"/>
      <c r="E562" s="4">
        <f t="shared" si="9"/>
        <v>0</v>
      </c>
      <c r="F562" s="4"/>
      <c r="G562" s="4"/>
      <c r="H562" s="4"/>
      <c r="I562" s="4"/>
      <c r="J562" s="4"/>
    </row>
    <row r="563" spans="1:10" x14ac:dyDescent="0.25">
      <c r="A563" s="4"/>
      <c r="B563" s="1"/>
      <c r="C563" s="4"/>
      <c r="D563" s="4"/>
      <c r="E563" s="4">
        <f t="shared" ref="E563:E626" si="10">E562+C563-D563-F563</f>
        <v>0</v>
      </c>
      <c r="F563" s="4"/>
      <c r="G563" s="4"/>
      <c r="H563" s="4"/>
      <c r="I563" s="4"/>
      <c r="J563" s="4"/>
    </row>
    <row r="564" spans="1:10" x14ac:dyDescent="0.25">
      <c r="A564" s="4"/>
      <c r="B564" s="1"/>
      <c r="C564" s="4"/>
      <c r="D564" s="4"/>
      <c r="E564" s="4">
        <f t="shared" si="10"/>
        <v>0</v>
      </c>
      <c r="F564" s="4"/>
      <c r="G564" s="4"/>
      <c r="H564" s="4"/>
      <c r="I564" s="4"/>
      <c r="J564" s="4"/>
    </row>
    <row r="565" spans="1:10" x14ac:dyDescent="0.25">
      <c r="A565" s="4"/>
      <c r="B565" s="1"/>
      <c r="C565" s="4"/>
      <c r="D565" s="4"/>
      <c r="E565" s="4">
        <f t="shared" si="10"/>
        <v>0</v>
      </c>
      <c r="F565" s="4"/>
      <c r="G565" s="4"/>
      <c r="H565" s="4"/>
      <c r="I565" s="4"/>
      <c r="J565" s="4"/>
    </row>
    <row r="566" spans="1:10" x14ac:dyDescent="0.25">
      <c r="A566" s="4"/>
      <c r="B566" s="1"/>
      <c r="C566" s="4"/>
      <c r="D566" s="4"/>
      <c r="E566" s="4">
        <f t="shared" si="10"/>
        <v>0</v>
      </c>
      <c r="F566" s="4"/>
      <c r="G566" s="4"/>
      <c r="H566" s="4"/>
      <c r="I566" s="4"/>
      <c r="J566" s="4"/>
    </row>
    <row r="567" spans="1:10" x14ac:dyDescent="0.25">
      <c r="A567" s="4"/>
      <c r="B567" s="1"/>
      <c r="C567" s="4"/>
      <c r="D567" s="4"/>
      <c r="E567" s="4">
        <f t="shared" si="10"/>
        <v>0</v>
      </c>
      <c r="F567" s="4"/>
      <c r="G567" s="4"/>
      <c r="H567" s="4"/>
      <c r="I567" s="4"/>
      <c r="J567" s="4"/>
    </row>
    <row r="568" spans="1:10" x14ac:dyDescent="0.25">
      <c r="A568" s="4"/>
      <c r="B568" s="1"/>
      <c r="C568" s="4"/>
      <c r="D568" s="4"/>
      <c r="E568" s="4">
        <f t="shared" si="10"/>
        <v>0</v>
      </c>
      <c r="F568" s="4"/>
      <c r="G568" s="4"/>
      <c r="H568" s="4"/>
      <c r="I568" s="4"/>
      <c r="J568" s="4"/>
    </row>
    <row r="569" spans="1:10" x14ac:dyDescent="0.25">
      <c r="A569" s="4"/>
      <c r="B569" s="1"/>
      <c r="C569" s="4"/>
      <c r="D569" s="4"/>
      <c r="E569" s="4">
        <f t="shared" si="10"/>
        <v>0</v>
      </c>
      <c r="F569" s="4"/>
      <c r="G569" s="4"/>
      <c r="H569" s="4"/>
      <c r="I569" s="4"/>
      <c r="J569" s="4"/>
    </row>
    <row r="570" spans="1:10" x14ac:dyDescent="0.25">
      <c r="A570" s="4"/>
      <c r="B570" s="1"/>
      <c r="C570" s="4"/>
      <c r="D570" s="4"/>
      <c r="E570" s="4">
        <f t="shared" si="10"/>
        <v>0</v>
      </c>
      <c r="F570" s="4"/>
      <c r="G570" s="4"/>
      <c r="H570" s="4"/>
      <c r="I570" s="4"/>
      <c r="J570" s="4"/>
    </row>
    <row r="571" spans="1:10" x14ac:dyDescent="0.25">
      <c r="A571" s="4"/>
      <c r="B571" s="1"/>
      <c r="C571" s="4"/>
      <c r="D571" s="4"/>
      <c r="E571" s="4">
        <f t="shared" si="10"/>
        <v>0</v>
      </c>
      <c r="F571" s="4"/>
      <c r="G571" s="4"/>
      <c r="H571" s="4"/>
      <c r="I571" s="4"/>
      <c r="J571" s="4"/>
    </row>
    <row r="572" spans="1:10" x14ac:dyDescent="0.25">
      <c r="A572" s="4"/>
      <c r="B572" s="1"/>
      <c r="C572" s="4"/>
      <c r="D572" s="4"/>
      <c r="E572" s="4">
        <f t="shared" si="10"/>
        <v>0</v>
      </c>
      <c r="F572" s="4"/>
      <c r="G572" s="4"/>
      <c r="H572" s="4"/>
      <c r="I572" s="4"/>
      <c r="J572" s="4"/>
    </row>
    <row r="573" spans="1:10" x14ac:dyDescent="0.25">
      <c r="A573" s="4"/>
      <c r="B573" s="1"/>
      <c r="C573" s="4"/>
      <c r="D573" s="4"/>
      <c r="E573" s="4">
        <f t="shared" si="10"/>
        <v>0</v>
      </c>
      <c r="F573" s="4"/>
      <c r="G573" s="4"/>
      <c r="H573" s="4"/>
      <c r="I573" s="4"/>
      <c r="J573" s="4"/>
    </row>
    <row r="574" spans="1:10" x14ac:dyDescent="0.25">
      <c r="A574" s="4"/>
      <c r="B574" s="1"/>
      <c r="C574" s="4"/>
      <c r="D574" s="4"/>
      <c r="E574" s="4">
        <f t="shared" si="10"/>
        <v>0</v>
      </c>
      <c r="F574" s="4"/>
      <c r="G574" s="4"/>
      <c r="H574" s="4"/>
      <c r="I574" s="4"/>
      <c r="J574" s="4"/>
    </row>
    <row r="575" spans="1:10" x14ac:dyDescent="0.25">
      <c r="A575" s="4"/>
      <c r="B575" s="1"/>
      <c r="C575" s="4"/>
      <c r="D575" s="4"/>
      <c r="E575" s="4">
        <f t="shared" si="10"/>
        <v>0</v>
      </c>
      <c r="F575" s="4"/>
      <c r="G575" s="4"/>
      <c r="H575" s="4"/>
      <c r="I575" s="4"/>
      <c r="J575" s="4"/>
    </row>
    <row r="576" spans="1:10" x14ac:dyDescent="0.25">
      <c r="A576" s="4"/>
      <c r="B576" s="1"/>
      <c r="C576" s="4"/>
      <c r="D576" s="4"/>
      <c r="E576" s="4">
        <f t="shared" si="10"/>
        <v>0</v>
      </c>
      <c r="F576" s="4"/>
      <c r="G576" s="4"/>
      <c r="H576" s="4"/>
      <c r="I576" s="4"/>
      <c r="J576" s="4"/>
    </row>
    <row r="577" spans="1:10" x14ac:dyDescent="0.25">
      <c r="A577" s="4"/>
      <c r="B577" s="1"/>
      <c r="C577" s="4"/>
      <c r="D577" s="4"/>
      <c r="E577" s="4">
        <f t="shared" si="10"/>
        <v>0</v>
      </c>
      <c r="F577" s="4"/>
      <c r="G577" s="4"/>
      <c r="H577" s="4"/>
      <c r="I577" s="4"/>
      <c r="J577" s="4"/>
    </row>
    <row r="578" spans="1:10" x14ac:dyDescent="0.25">
      <c r="A578" s="4"/>
      <c r="B578" s="1"/>
      <c r="C578" s="4"/>
      <c r="D578" s="4"/>
      <c r="E578" s="4">
        <f t="shared" si="10"/>
        <v>0</v>
      </c>
      <c r="F578" s="4"/>
      <c r="G578" s="4"/>
      <c r="H578" s="4"/>
      <c r="I578" s="4"/>
      <c r="J578" s="4"/>
    </row>
    <row r="579" spans="1:10" x14ac:dyDescent="0.25">
      <c r="A579" s="4"/>
      <c r="B579" s="1"/>
      <c r="C579" s="4"/>
      <c r="D579" s="4"/>
      <c r="E579" s="4">
        <f t="shared" si="10"/>
        <v>0</v>
      </c>
      <c r="F579" s="4"/>
      <c r="G579" s="4"/>
      <c r="H579" s="4"/>
      <c r="I579" s="4"/>
      <c r="J579" s="4"/>
    </row>
    <row r="580" spans="1:10" x14ac:dyDescent="0.25">
      <c r="A580" s="4"/>
      <c r="B580" s="1"/>
      <c r="C580" s="4"/>
      <c r="D580" s="4"/>
      <c r="E580" s="4">
        <f t="shared" si="10"/>
        <v>0</v>
      </c>
      <c r="F580" s="4"/>
      <c r="G580" s="4"/>
      <c r="H580" s="4"/>
      <c r="I580" s="4"/>
      <c r="J580" s="4"/>
    </row>
    <row r="581" spans="1:10" x14ac:dyDescent="0.25">
      <c r="A581" s="4"/>
      <c r="B581" s="1"/>
      <c r="C581" s="4"/>
      <c r="D581" s="4"/>
      <c r="E581" s="4">
        <f t="shared" si="10"/>
        <v>0</v>
      </c>
      <c r="F581" s="4"/>
      <c r="G581" s="4"/>
      <c r="H581" s="4"/>
      <c r="I581" s="4"/>
      <c r="J581" s="4"/>
    </row>
    <row r="582" spans="1:10" x14ac:dyDescent="0.25">
      <c r="A582" s="4"/>
      <c r="B582" s="1"/>
      <c r="C582" s="4"/>
      <c r="D582" s="4"/>
      <c r="E582" s="4">
        <f t="shared" si="10"/>
        <v>0</v>
      </c>
      <c r="F582" s="4"/>
      <c r="G582" s="4"/>
      <c r="H582" s="4"/>
      <c r="I582" s="4"/>
      <c r="J582" s="4"/>
    </row>
    <row r="583" spans="1:10" x14ac:dyDescent="0.25">
      <c r="A583" s="4"/>
      <c r="B583" s="1"/>
      <c r="C583" s="4"/>
      <c r="D583" s="4"/>
      <c r="E583" s="4">
        <f t="shared" si="10"/>
        <v>0</v>
      </c>
      <c r="F583" s="4"/>
      <c r="G583" s="4"/>
      <c r="H583" s="4"/>
      <c r="I583" s="4"/>
      <c r="J583" s="4"/>
    </row>
    <row r="584" spans="1:10" x14ac:dyDescent="0.25">
      <c r="A584" s="4"/>
      <c r="B584" s="1"/>
      <c r="C584" s="4"/>
      <c r="D584" s="4"/>
      <c r="E584" s="4">
        <f t="shared" si="10"/>
        <v>0</v>
      </c>
      <c r="F584" s="4"/>
      <c r="G584" s="4"/>
      <c r="H584" s="4"/>
      <c r="I584" s="4"/>
      <c r="J584" s="4"/>
    </row>
    <row r="585" spans="1:10" x14ac:dyDescent="0.25">
      <c r="A585" s="4"/>
      <c r="B585" s="1"/>
      <c r="C585" s="4"/>
      <c r="D585" s="4"/>
      <c r="E585" s="4">
        <f t="shared" si="10"/>
        <v>0</v>
      </c>
      <c r="F585" s="4"/>
      <c r="G585" s="4"/>
      <c r="H585" s="4"/>
      <c r="I585" s="4"/>
      <c r="J585" s="4"/>
    </row>
    <row r="586" spans="1:10" x14ac:dyDescent="0.25">
      <c r="A586" s="4"/>
      <c r="B586" s="1"/>
      <c r="C586" s="4"/>
      <c r="D586" s="4"/>
      <c r="E586" s="4">
        <f t="shared" si="10"/>
        <v>0</v>
      </c>
      <c r="F586" s="4"/>
      <c r="G586" s="4"/>
      <c r="H586" s="4"/>
      <c r="I586" s="4"/>
      <c r="J586" s="4"/>
    </row>
    <row r="587" spans="1:10" x14ac:dyDescent="0.25">
      <c r="A587" s="4"/>
      <c r="B587" s="1"/>
      <c r="C587" s="4"/>
      <c r="D587" s="4"/>
      <c r="E587" s="4">
        <f t="shared" si="10"/>
        <v>0</v>
      </c>
      <c r="F587" s="4"/>
      <c r="G587" s="4"/>
      <c r="H587" s="4"/>
      <c r="I587" s="4"/>
      <c r="J587" s="4"/>
    </row>
    <row r="588" spans="1:10" x14ac:dyDescent="0.25">
      <c r="A588" s="4"/>
      <c r="B588" s="1"/>
      <c r="C588" s="4"/>
      <c r="D588" s="4"/>
      <c r="E588" s="4">
        <f t="shared" si="10"/>
        <v>0</v>
      </c>
      <c r="F588" s="4"/>
      <c r="G588" s="4"/>
      <c r="H588" s="4"/>
      <c r="I588" s="4"/>
      <c r="J588" s="4"/>
    </row>
    <row r="589" spans="1:10" x14ac:dyDescent="0.25">
      <c r="A589" s="4"/>
      <c r="B589" s="1"/>
      <c r="C589" s="4"/>
      <c r="D589" s="4"/>
      <c r="E589" s="4">
        <f t="shared" si="10"/>
        <v>0</v>
      </c>
      <c r="F589" s="4"/>
      <c r="G589" s="4"/>
      <c r="H589" s="4"/>
      <c r="I589" s="4"/>
      <c r="J589" s="4"/>
    </row>
    <row r="590" spans="1:10" x14ac:dyDescent="0.25">
      <c r="A590" s="4"/>
      <c r="B590" s="1"/>
      <c r="C590" s="4"/>
      <c r="D590" s="4"/>
      <c r="E590" s="4">
        <f t="shared" si="10"/>
        <v>0</v>
      </c>
      <c r="F590" s="4"/>
      <c r="G590" s="4"/>
      <c r="H590" s="4"/>
      <c r="I590" s="4"/>
      <c r="J590" s="4"/>
    </row>
    <row r="591" spans="1:10" x14ac:dyDescent="0.25">
      <c r="A591" s="4"/>
      <c r="B591" s="1"/>
      <c r="C591" s="4"/>
      <c r="D591" s="4"/>
      <c r="E591" s="4">
        <f t="shared" si="10"/>
        <v>0</v>
      </c>
      <c r="F591" s="4"/>
      <c r="G591" s="4"/>
      <c r="H591" s="4"/>
      <c r="I591" s="4"/>
      <c r="J591" s="4"/>
    </row>
    <row r="592" spans="1:10" x14ac:dyDescent="0.25">
      <c r="A592" s="4"/>
      <c r="B592" s="1"/>
      <c r="C592" s="4"/>
      <c r="D592" s="4"/>
      <c r="E592" s="4">
        <f t="shared" si="10"/>
        <v>0</v>
      </c>
      <c r="F592" s="4"/>
      <c r="G592" s="4"/>
      <c r="H592" s="4"/>
      <c r="I592" s="4"/>
      <c r="J592" s="4"/>
    </row>
    <row r="593" spans="1:10" x14ac:dyDescent="0.25">
      <c r="A593" s="4"/>
      <c r="B593" s="1"/>
      <c r="C593" s="4"/>
      <c r="D593" s="4"/>
      <c r="E593" s="4">
        <f t="shared" si="10"/>
        <v>0</v>
      </c>
      <c r="F593" s="4"/>
      <c r="G593" s="4"/>
      <c r="H593" s="4"/>
      <c r="I593" s="4"/>
      <c r="J593" s="4"/>
    </row>
    <row r="594" spans="1:10" x14ac:dyDescent="0.25">
      <c r="A594" s="4"/>
      <c r="B594" s="1"/>
      <c r="C594" s="4"/>
      <c r="D594" s="4"/>
      <c r="E594" s="4">
        <f t="shared" si="10"/>
        <v>0</v>
      </c>
      <c r="F594" s="4"/>
      <c r="G594" s="4"/>
      <c r="H594" s="4"/>
      <c r="I594" s="4"/>
      <c r="J594" s="4"/>
    </row>
    <row r="595" spans="1:10" x14ac:dyDescent="0.25">
      <c r="A595" s="4"/>
      <c r="B595" s="1"/>
      <c r="C595" s="4"/>
      <c r="D595" s="4"/>
      <c r="E595" s="4">
        <f t="shared" si="10"/>
        <v>0</v>
      </c>
      <c r="F595" s="4"/>
      <c r="G595" s="4"/>
      <c r="H595" s="4"/>
      <c r="I595" s="4"/>
      <c r="J595" s="4"/>
    </row>
    <row r="596" spans="1:10" x14ac:dyDescent="0.25">
      <c r="A596" s="4"/>
      <c r="B596" s="1"/>
      <c r="C596" s="4"/>
      <c r="D596" s="4"/>
      <c r="E596" s="4">
        <f t="shared" si="10"/>
        <v>0</v>
      </c>
      <c r="F596" s="4"/>
      <c r="G596" s="4"/>
      <c r="H596" s="4"/>
      <c r="I596" s="4"/>
      <c r="J596" s="4"/>
    </row>
    <row r="597" spans="1:10" x14ac:dyDescent="0.25">
      <c r="A597" s="4"/>
      <c r="B597" s="1"/>
      <c r="C597" s="4"/>
      <c r="D597" s="4"/>
      <c r="E597" s="4">
        <f t="shared" si="10"/>
        <v>0</v>
      </c>
      <c r="F597" s="4"/>
      <c r="G597" s="4"/>
      <c r="H597" s="4"/>
      <c r="I597" s="4"/>
      <c r="J597" s="4"/>
    </row>
    <row r="598" spans="1:10" x14ac:dyDescent="0.25">
      <c r="A598" s="4"/>
      <c r="B598" s="1"/>
      <c r="C598" s="4"/>
      <c r="D598" s="4"/>
      <c r="E598" s="4">
        <f t="shared" si="10"/>
        <v>0</v>
      </c>
      <c r="F598" s="4"/>
      <c r="G598" s="4"/>
      <c r="H598" s="4"/>
      <c r="I598" s="4"/>
      <c r="J598" s="4"/>
    </row>
    <row r="599" spans="1:10" x14ac:dyDescent="0.25">
      <c r="A599" s="4"/>
      <c r="B599" s="1"/>
      <c r="C599" s="4"/>
      <c r="D599" s="4"/>
      <c r="E599" s="4">
        <f t="shared" si="10"/>
        <v>0</v>
      </c>
      <c r="F599" s="4"/>
      <c r="G599" s="4"/>
      <c r="H599" s="4"/>
      <c r="I599" s="4"/>
      <c r="J599" s="4"/>
    </row>
    <row r="600" spans="1:10" x14ac:dyDescent="0.25">
      <c r="A600" s="4"/>
      <c r="B600" s="1"/>
      <c r="C600" s="4"/>
      <c r="D600" s="4"/>
      <c r="E600" s="4">
        <f t="shared" si="10"/>
        <v>0</v>
      </c>
      <c r="F600" s="4"/>
      <c r="G600" s="4"/>
      <c r="H600" s="4"/>
      <c r="I600" s="4"/>
      <c r="J600" s="4"/>
    </row>
    <row r="601" spans="1:10" x14ac:dyDescent="0.25">
      <c r="A601" s="4"/>
      <c r="B601" s="1"/>
      <c r="C601" s="4"/>
      <c r="D601" s="4"/>
      <c r="E601" s="4">
        <f t="shared" si="10"/>
        <v>0</v>
      </c>
      <c r="F601" s="4"/>
      <c r="G601" s="4"/>
      <c r="H601" s="4"/>
      <c r="I601" s="4"/>
      <c r="J601" s="4"/>
    </row>
    <row r="602" spans="1:10" x14ac:dyDescent="0.25">
      <c r="A602" s="4"/>
      <c r="B602" s="1"/>
      <c r="C602" s="4"/>
      <c r="D602" s="4"/>
      <c r="E602" s="4">
        <f t="shared" si="10"/>
        <v>0</v>
      </c>
      <c r="F602" s="4"/>
      <c r="G602" s="4"/>
      <c r="H602" s="4"/>
      <c r="I602" s="4"/>
      <c r="J602" s="4"/>
    </row>
    <row r="603" spans="1:10" x14ac:dyDescent="0.25">
      <c r="A603" s="4"/>
      <c r="B603" s="1"/>
      <c r="C603" s="4"/>
      <c r="D603" s="4"/>
      <c r="E603" s="4">
        <f t="shared" si="10"/>
        <v>0</v>
      </c>
      <c r="F603" s="4"/>
      <c r="G603" s="4"/>
      <c r="H603" s="4"/>
      <c r="I603" s="4"/>
      <c r="J603" s="4"/>
    </row>
    <row r="604" spans="1:10" x14ac:dyDescent="0.25">
      <c r="A604" s="4"/>
      <c r="B604" s="1"/>
      <c r="C604" s="4"/>
      <c r="D604" s="4"/>
      <c r="E604" s="4">
        <f t="shared" si="10"/>
        <v>0</v>
      </c>
      <c r="F604" s="4"/>
      <c r="G604" s="4"/>
      <c r="H604" s="4"/>
      <c r="I604" s="4"/>
      <c r="J604" s="4"/>
    </row>
    <row r="605" spans="1:10" x14ac:dyDescent="0.25">
      <c r="A605" s="4"/>
      <c r="B605" s="1"/>
      <c r="C605" s="4"/>
      <c r="D605" s="4"/>
      <c r="E605" s="4">
        <f t="shared" si="10"/>
        <v>0</v>
      </c>
      <c r="F605" s="4"/>
      <c r="G605" s="4"/>
      <c r="H605" s="4"/>
      <c r="I605" s="4"/>
      <c r="J605" s="4"/>
    </row>
    <row r="606" spans="1:10" x14ac:dyDescent="0.25">
      <c r="A606" s="4"/>
      <c r="B606" s="1"/>
      <c r="C606" s="4"/>
      <c r="D606" s="4"/>
      <c r="E606" s="4">
        <f t="shared" si="10"/>
        <v>0</v>
      </c>
      <c r="F606" s="4"/>
      <c r="G606" s="4"/>
      <c r="H606" s="4"/>
      <c r="I606" s="4"/>
      <c r="J606" s="4"/>
    </row>
    <row r="607" spans="1:10" x14ac:dyDescent="0.25">
      <c r="A607" s="4"/>
      <c r="B607" s="1"/>
      <c r="C607" s="4"/>
      <c r="D607" s="4"/>
      <c r="E607" s="4">
        <f t="shared" si="10"/>
        <v>0</v>
      </c>
      <c r="F607" s="4"/>
      <c r="G607" s="4"/>
      <c r="H607" s="4"/>
      <c r="I607" s="4"/>
      <c r="J607" s="4"/>
    </row>
    <row r="608" spans="1:10" x14ac:dyDescent="0.25">
      <c r="A608" s="4"/>
      <c r="B608" s="1"/>
      <c r="C608" s="4"/>
      <c r="D608" s="4"/>
      <c r="E608" s="4">
        <f t="shared" si="10"/>
        <v>0</v>
      </c>
      <c r="F608" s="4"/>
      <c r="G608" s="4"/>
      <c r="H608" s="4"/>
      <c r="I608" s="4"/>
      <c r="J608" s="4"/>
    </row>
    <row r="609" spans="1:10" x14ac:dyDescent="0.25">
      <c r="A609" s="4"/>
      <c r="B609" s="1"/>
      <c r="C609" s="4"/>
      <c r="D609" s="4"/>
      <c r="E609" s="4">
        <f t="shared" si="10"/>
        <v>0</v>
      </c>
      <c r="F609" s="4"/>
      <c r="G609" s="4"/>
      <c r="H609" s="4"/>
      <c r="I609" s="4"/>
      <c r="J609" s="4"/>
    </row>
    <row r="610" spans="1:10" x14ac:dyDescent="0.25">
      <c r="A610" s="4"/>
      <c r="B610" s="1"/>
      <c r="C610" s="4"/>
      <c r="D610" s="4"/>
      <c r="E610" s="4">
        <f t="shared" si="10"/>
        <v>0</v>
      </c>
      <c r="F610" s="4"/>
      <c r="G610" s="4"/>
      <c r="H610" s="4"/>
      <c r="I610" s="4"/>
      <c r="J610" s="4"/>
    </row>
    <row r="611" spans="1:10" x14ac:dyDescent="0.25">
      <c r="A611" s="4"/>
      <c r="B611" s="1"/>
      <c r="C611" s="4"/>
      <c r="D611" s="4"/>
      <c r="E611" s="4">
        <f t="shared" si="10"/>
        <v>0</v>
      </c>
      <c r="F611" s="4"/>
      <c r="G611" s="4"/>
      <c r="H611" s="4"/>
      <c r="I611" s="4"/>
      <c r="J611" s="4"/>
    </row>
    <row r="612" spans="1:10" x14ac:dyDescent="0.25">
      <c r="A612" s="4"/>
      <c r="B612" s="1"/>
      <c r="C612" s="4"/>
      <c r="D612" s="4"/>
      <c r="E612" s="4">
        <f t="shared" si="10"/>
        <v>0</v>
      </c>
      <c r="F612" s="4"/>
      <c r="G612" s="4"/>
      <c r="H612" s="4"/>
      <c r="I612" s="4"/>
      <c r="J612" s="4"/>
    </row>
    <row r="613" spans="1:10" x14ac:dyDescent="0.25">
      <c r="A613" s="4"/>
      <c r="B613" s="1"/>
      <c r="C613" s="4"/>
      <c r="D613" s="4"/>
      <c r="E613" s="4">
        <f t="shared" si="10"/>
        <v>0</v>
      </c>
      <c r="F613" s="4"/>
      <c r="G613" s="4"/>
      <c r="H613" s="4"/>
      <c r="I613" s="4"/>
      <c r="J613" s="4"/>
    </row>
    <row r="614" spans="1:10" x14ac:dyDescent="0.25">
      <c r="A614" s="4"/>
      <c r="B614" s="1"/>
      <c r="C614" s="4"/>
      <c r="D614" s="4"/>
      <c r="E614" s="4">
        <f t="shared" si="10"/>
        <v>0</v>
      </c>
      <c r="F614" s="4"/>
      <c r="G614" s="4"/>
      <c r="H614" s="4"/>
      <c r="I614" s="4"/>
      <c r="J614" s="4"/>
    </row>
    <row r="615" spans="1:10" x14ac:dyDescent="0.25">
      <c r="A615" s="4"/>
      <c r="B615" s="1"/>
      <c r="C615" s="4"/>
      <c r="D615" s="4"/>
      <c r="E615" s="4">
        <f t="shared" si="10"/>
        <v>0</v>
      </c>
      <c r="F615" s="4"/>
      <c r="G615" s="4"/>
      <c r="H615" s="4"/>
      <c r="I615" s="4"/>
      <c r="J615" s="4"/>
    </row>
    <row r="616" spans="1:10" x14ac:dyDescent="0.25">
      <c r="A616" s="4"/>
      <c r="B616" s="1"/>
      <c r="C616" s="4"/>
      <c r="D616" s="4"/>
      <c r="E616" s="4">
        <f t="shared" si="10"/>
        <v>0</v>
      </c>
      <c r="F616" s="4"/>
      <c r="G616" s="4"/>
      <c r="H616" s="4"/>
      <c r="I616" s="4"/>
      <c r="J616" s="4"/>
    </row>
    <row r="617" spans="1:10" x14ac:dyDescent="0.25">
      <c r="A617" s="4"/>
      <c r="B617" s="1"/>
      <c r="C617" s="4"/>
      <c r="D617" s="4"/>
      <c r="E617" s="4">
        <f t="shared" si="10"/>
        <v>0</v>
      </c>
      <c r="F617" s="4"/>
      <c r="G617" s="4"/>
      <c r="H617" s="4"/>
      <c r="I617" s="4"/>
      <c r="J617" s="4"/>
    </row>
    <row r="618" spans="1:10" x14ac:dyDescent="0.25">
      <c r="A618" s="4"/>
      <c r="B618" s="1"/>
      <c r="C618" s="4"/>
      <c r="D618" s="4"/>
      <c r="E618" s="4">
        <f t="shared" si="10"/>
        <v>0</v>
      </c>
      <c r="F618" s="4"/>
      <c r="G618" s="4"/>
      <c r="H618" s="4"/>
      <c r="I618" s="4"/>
      <c r="J618" s="4"/>
    </row>
    <row r="619" spans="1:10" x14ac:dyDescent="0.25">
      <c r="A619" s="4"/>
      <c r="B619" s="1"/>
      <c r="C619" s="4"/>
      <c r="D619" s="4"/>
      <c r="E619" s="4">
        <f t="shared" si="10"/>
        <v>0</v>
      </c>
      <c r="F619" s="4"/>
      <c r="G619" s="4"/>
      <c r="H619" s="4"/>
      <c r="I619" s="4"/>
      <c r="J619" s="4"/>
    </row>
    <row r="620" spans="1:10" x14ac:dyDescent="0.25">
      <c r="A620" s="4"/>
      <c r="B620" s="1"/>
      <c r="C620" s="4"/>
      <c r="D620" s="4"/>
      <c r="E620" s="4">
        <f t="shared" si="10"/>
        <v>0</v>
      </c>
      <c r="F620" s="4"/>
      <c r="G620" s="4"/>
      <c r="H620" s="4"/>
      <c r="I620" s="4"/>
      <c r="J620" s="4"/>
    </row>
    <row r="621" spans="1:10" x14ac:dyDescent="0.25">
      <c r="A621" s="4"/>
      <c r="B621" s="1"/>
      <c r="C621" s="4"/>
      <c r="D621" s="4"/>
      <c r="E621" s="4">
        <f t="shared" si="10"/>
        <v>0</v>
      </c>
      <c r="F621" s="4"/>
      <c r="G621" s="4"/>
      <c r="H621" s="4"/>
      <c r="I621" s="4"/>
      <c r="J621" s="4"/>
    </row>
    <row r="622" spans="1:10" x14ac:dyDescent="0.25">
      <c r="A622" s="4"/>
      <c r="B622" s="1"/>
      <c r="C622" s="4"/>
      <c r="D622" s="4"/>
      <c r="E622" s="4">
        <f t="shared" si="10"/>
        <v>0</v>
      </c>
      <c r="F622" s="4"/>
      <c r="G622" s="4"/>
      <c r="H622" s="4"/>
      <c r="I622" s="4"/>
      <c r="J622" s="4"/>
    </row>
    <row r="623" spans="1:10" x14ac:dyDescent="0.25">
      <c r="A623" s="4"/>
      <c r="B623" s="1"/>
      <c r="C623" s="4"/>
      <c r="D623" s="4"/>
      <c r="E623" s="4">
        <f t="shared" si="10"/>
        <v>0</v>
      </c>
      <c r="F623" s="4"/>
      <c r="G623" s="4"/>
      <c r="H623" s="4"/>
      <c r="I623" s="4"/>
      <c r="J623" s="4"/>
    </row>
    <row r="624" spans="1:10" x14ac:dyDescent="0.25">
      <c r="A624" s="4"/>
      <c r="B624" s="1"/>
      <c r="C624" s="4"/>
      <c r="D624" s="4"/>
      <c r="E624" s="4">
        <f t="shared" si="10"/>
        <v>0</v>
      </c>
      <c r="F624" s="4"/>
      <c r="G624" s="4"/>
      <c r="H624" s="4"/>
      <c r="I624" s="4"/>
      <c r="J624" s="4"/>
    </row>
    <row r="625" spans="1:10" x14ac:dyDescent="0.25">
      <c r="A625" s="4"/>
      <c r="B625" s="1"/>
      <c r="C625" s="4"/>
      <c r="D625" s="4"/>
      <c r="E625" s="4">
        <f t="shared" si="10"/>
        <v>0</v>
      </c>
      <c r="F625" s="4"/>
      <c r="G625" s="4"/>
      <c r="H625" s="4"/>
      <c r="I625" s="4"/>
      <c r="J625" s="4"/>
    </row>
    <row r="626" spans="1:10" x14ac:dyDescent="0.25">
      <c r="A626" s="4"/>
      <c r="B626" s="1"/>
      <c r="C626" s="4"/>
      <c r="D626" s="4"/>
      <c r="E626" s="4">
        <f t="shared" si="10"/>
        <v>0</v>
      </c>
      <c r="F626" s="4"/>
      <c r="G626" s="4"/>
      <c r="H626" s="4"/>
      <c r="I626" s="4"/>
      <c r="J626" s="4"/>
    </row>
    <row r="627" spans="1:10" x14ac:dyDescent="0.25">
      <c r="A627" s="4"/>
      <c r="B627" s="1"/>
      <c r="C627" s="4"/>
      <c r="D627" s="4"/>
      <c r="E627" s="4">
        <f t="shared" ref="E627:E690" si="11">E626+C627-D627-F627</f>
        <v>0</v>
      </c>
      <c r="F627" s="4"/>
      <c r="G627" s="4"/>
      <c r="H627" s="4"/>
      <c r="I627" s="4"/>
      <c r="J627" s="4"/>
    </row>
    <row r="628" spans="1:10" x14ac:dyDescent="0.25">
      <c r="A628" s="4"/>
      <c r="B628" s="1"/>
      <c r="C628" s="4"/>
      <c r="D628" s="4"/>
      <c r="E628" s="4">
        <f t="shared" si="11"/>
        <v>0</v>
      </c>
      <c r="F628" s="4"/>
      <c r="G628" s="4"/>
      <c r="H628" s="4"/>
      <c r="I628" s="4"/>
      <c r="J628" s="4"/>
    </row>
    <row r="629" spans="1:10" x14ac:dyDescent="0.25">
      <c r="A629" s="4"/>
      <c r="B629" s="1"/>
      <c r="C629" s="4"/>
      <c r="D629" s="4"/>
      <c r="E629" s="4">
        <f t="shared" si="11"/>
        <v>0</v>
      </c>
      <c r="F629" s="4"/>
      <c r="G629" s="4"/>
      <c r="H629" s="4"/>
      <c r="I629" s="4"/>
      <c r="J629" s="4"/>
    </row>
    <row r="630" spans="1:10" x14ac:dyDescent="0.25">
      <c r="A630" s="4"/>
      <c r="B630" s="1"/>
      <c r="C630" s="4"/>
      <c r="D630" s="4"/>
      <c r="E630" s="4">
        <f t="shared" si="11"/>
        <v>0</v>
      </c>
      <c r="F630" s="4"/>
      <c r="G630" s="4"/>
      <c r="H630" s="4"/>
      <c r="I630" s="4"/>
      <c r="J630" s="4"/>
    </row>
    <row r="631" spans="1:10" x14ac:dyDescent="0.25">
      <c r="A631" s="4"/>
      <c r="B631" s="1"/>
      <c r="C631" s="4"/>
      <c r="D631" s="4"/>
      <c r="E631" s="4">
        <f t="shared" si="11"/>
        <v>0</v>
      </c>
      <c r="F631" s="4"/>
      <c r="G631" s="4"/>
      <c r="H631" s="4"/>
      <c r="I631" s="4"/>
      <c r="J631" s="4"/>
    </row>
    <row r="632" spans="1:10" x14ac:dyDescent="0.25">
      <c r="A632" s="4"/>
      <c r="B632" s="1"/>
      <c r="C632" s="4"/>
      <c r="D632" s="4"/>
      <c r="E632" s="4">
        <f t="shared" si="11"/>
        <v>0</v>
      </c>
      <c r="F632" s="4"/>
      <c r="G632" s="4"/>
      <c r="H632" s="4"/>
      <c r="I632" s="4"/>
      <c r="J632" s="4"/>
    </row>
    <row r="633" spans="1:10" x14ac:dyDescent="0.25">
      <c r="A633" s="4"/>
      <c r="B633" s="1"/>
      <c r="C633" s="4"/>
      <c r="D633" s="4"/>
      <c r="E633" s="4">
        <f t="shared" si="11"/>
        <v>0</v>
      </c>
      <c r="F633" s="4"/>
      <c r="G633" s="4"/>
      <c r="H633" s="4"/>
      <c r="I633" s="4"/>
      <c r="J633" s="4"/>
    </row>
    <row r="634" spans="1:10" x14ac:dyDescent="0.25">
      <c r="A634" s="4"/>
      <c r="B634" s="1"/>
      <c r="C634" s="4"/>
      <c r="D634" s="4"/>
      <c r="E634" s="4">
        <f t="shared" si="11"/>
        <v>0</v>
      </c>
      <c r="F634" s="4"/>
      <c r="G634" s="4"/>
      <c r="H634" s="4"/>
      <c r="I634" s="4"/>
      <c r="J634" s="4"/>
    </row>
    <row r="635" spans="1:10" x14ac:dyDescent="0.25">
      <c r="A635" s="4"/>
      <c r="B635" s="1"/>
      <c r="C635" s="4"/>
      <c r="D635" s="4"/>
      <c r="E635" s="4">
        <f t="shared" si="11"/>
        <v>0</v>
      </c>
      <c r="F635" s="4"/>
      <c r="G635" s="4"/>
      <c r="H635" s="4"/>
      <c r="I635" s="4"/>
      <c r="J635" s="4"/>
    </row>
    <row r="636" spans="1:10" x14ac:dyDescent="0.25">
      <c r="A636" s="4"/>
      <c r="B636" s="1"/>
      <c r="C636" s="4"/>
      <c r="D636" s="4"/>
      <c r="E636" s="4">
        <f t="shared" si="11"/>
        <v>0</v>
      </c>
      <c r="F636" s="4"/>
      <c r="G636" s="4"/>
      <c r="H636" s="4"/>
      <c r="I636" s="4"/>
      <c r="J636" s="4"/>
    </row>
    <row r="637" spans="1:10" x14ac:dyDescent="0.25">
      <c r="A637" s="4"/>
      <c r="B637" s="1"/>
      <c r="C637" s="4"/>
      <c r="D637" s="4"/>
      <c r="E637" s="4">
        <f t="shared" si="11"/>
        <v>0</v>
      </c>
      <c r="F637" s="4"/>
      <c r="G637" s="4"/>
      <c r="H637" s="4"/>
      <c r="I637" s="4"/>
      <c r="J637" s="4"/>
    </row>
    <row r="638" spans="1:10" x14ac:dyDescent="0.25">
      <c r="A638" s="4"/>
      <c r="B638" s="1"/>
      <c r="C638" s="4"/>
      <c r="D638" s="4"/>
      <c r="E638" s="4">
        <f t="shared" si="11"/>
        <v>0</v>
      </c>
      <c r="F638" s="4"/>
      <c r="G638" s="4"/>
      <c r="H638" s="4"/>
      <c r="I638" s="4"/>
      <c r="J638" s="4"/>
    </row>
    <row r="639" spans="1:10" x14ac:dyDescent="0.25">
      <c r="A639" s="4"/>
      <c r="B639" s="1"/>
      <c r="C639" s="4"/>
      <c r="D639" s="4"/>
      <c r="E639" s="4">
        <f t="shared" si="11"/>
        <v>0</v>
      </c>
      <c r="F639" s="4"/>
      <c r="G639" s="4"/>
      <c r="H639" s="4"/>
      <c r="I639" s="4"/>
      <c r="J639" s="4"/>
    </row>
    <row r="640" spans="1:10" x14ac:dyDescent="0.25">
      <c r="A640" s="4"/>
      <c r="B640" s="1"/>
      <c r="C640" s="4"/>
      <c r="D640" s="4"/>
      <c r="E640" s="4">
        <f t="shared" si="11"/>
        <v>0</v>
      </c>
      <c r="F640" s="4"/>
      <c r="G640" s="4"/>
      <c r="H640" s="4"/>
      <c r="I640" s="4"/>
      <c r="J640" s="4"/>
    </row>
    <row r="641" spans="1:10" x14ac:dyDescent="0.25">
      <c r="A641" s="4"/>
      <c r="B641" s="1"/>
      <c r="C641" s="4"/>
      <c r="D641" s="4"/>
      <c r="E641" s="4">
        <f t="shared" si="11"/>
        <v>0</v>
      </c>
      <c r="F641" s="4"/>
      <c r="G641" s="4"/>
      <c r="H641" s="4"/>
      <c r="I641" s="4"/>
      <c r="J641" s="4"/>
    </row>
    <row r="642" spans="1:10" x14ac:dyDescent="0.25">
      <c r="A642" s="4"/>
      <c r="B642" s="1"/>
      <c r="C642" s="4"/>
      <c r="D642" s="4"/>
      <c r="E642" s="4">
        <f t="shared" si="11"/>
        <v>0</v>
      </c>
      <c r="F642" s="4"/>
      <c r="G642" s="4"/>
      <c r="H642" s="4"/>
      <c r="I642" s="4"/>
      <c r="J642" s="4"/>
    </row>
    <row r="643" spans="1:10" x14ac:dyDescent="0.25">
      <c r="A643" s="4"/>
      <c r="B643" s="1"/>
      <c r="C643" s="4"/>
      <c r="D643" s="4"/>
      <c r="E643" s="4">
        <f t="shared" si="11"/>
        <v>0</v>
      </c>
      <c r="F643" s="4"/>
      <c r="G643" s="4"/>
      <c r="H643" s="4"/>
      <c r="I643" s="4"/>
      <c r="J643" s="4"/>
    </row>
    <row r="644" spans="1:10" x14ac:dyDescent="0.25">
      <c r="A644" s="4"/>
      <c r="B644" s="1"/>
      <c r="C644" s="4"/>
      <c r="D644" s="4"/>
      <c r="E644" s="4">
        <f t="shared" si="11"/>
        <v>0</v>
      </c>
      <c r="F644" s="4"/>
      <c r="G644" s="4"/>
      <c r="H644" s="4"/>
      <c r="I644" s="4"/>
      <c r="J644" s="4"/>
    </row>
    <row r="645" spans="1:10" x14ac:dyDescent="0.25">
      <c r="A645" s="4"/>
      <c r="B645" s="1"/>
      <c r="C645" s="4"/>
      <c r="D645" s="4"/>
      <c r="E645" s="4">
        <f t="shared" si="11"/>
        <v>0</v>
      </c>
      <c r="F645" s="4"/>
      <c r="G645" s="4"/>
      <c r="H645" s="4"/>
      <c r="I645" s="4"/>
      <c r="J645" s="4"/>
    </row>
    <row r="646" spans="1:10" x14ac:dyDescent="0.25">
      <c r="A646" s="4"/>
      <c r="B646" s="1"/>
      <c r="C646" s="4"/>
      <c r="D646" s="4"/>
      <c r="E646" s="4">
        <f t="shared" si="11"/>
        <v>0</v>
      </c>
      <c r="F646" s="4"/>
      <c r="G646" s="4"/>
      <c r="H646" s="4"/>
      <c r="I646" s="4"/>
      <c r="J646" s="4"/>
    </row>
    <row r="647" spans="1:10" x14ac:dyDescent="0.25">
      <c r="A647" s="4"/>
      <c r="B647" s="1"/>
      <c r="C647" s="4"/>
      <c r="D647" s="4"/>
      <c r="E647" s="4">
        <f t="shared" si="11"/>
        <v>0</v>
      </c>
      <c r="F647" s="4"/>
      <c r="G647" s="4"/>
      <c r="H647" s="4"/>
      <c r="I647" s="4"/>
      <c r="J647" s="4"/>
    </row>
    <row r="648" spans="1:10" x14ac:dyDescent="0.25">
      <c r="A648" s="4"/>
      <c r="B648" s="1"/>
      <c r="C648" s="4"/>
      <c r="D648" s="4"/>
      <c r="E648" s="4">
        <f t="shared" si="11"/>
        <v>0</v>
      </c>
      <c r="F648" s="4"/>
      <c r="G648" s="4"/>
      <c r="H648" s="4"/>
      <c r="I648" s="4"/>
      <c r="J648" s="4"/>
    </row>
    <row r="649" spans="1:10" x14ac:dyDescent="0.25">
      <c r="A649" s="4"/>
      <c r="B649" s="1"/>
      <c r="C649" s="4"/>
      <c r="D649" s="4"/>
      <c r="E649" s="4">
        <f t="shared" si="11"/>
        <v>0</v>
      </c>
      <c r="F649" s="4"/>
      <c r="G649" s="4"/>
      <c r="H649" s="4"/>
      <c r="I649" s="4"/>
      <c r="J649" s="4"/>
    </row>
    <row r="650" spans="1:10" x14ac:dyDescent="0.25">
      <c r="A650" s="4"/>
      <c r="B650" s="1"/>
      <c r="C650" s="4"/>
      <c r="D650" s="4"/>
      <c r="E650" s="4">
        <f t="shared" si="11"/>
        <v>0</v>
      </c>
      <c r="F650" s="4"/>
      <c r="G650" s="4"/>
      <c r="H650" s="4"/>
      <c r="I650" s="4"/>
      <c r="J650" s="4"/>
    </row>
    <row r="651" spans="1:10" x14ac:dyDescent="0.25">
      <c r="A651" s="4"/>
      <c r="B651" s="1"/>
      <c r="C651" s="4"/>
      <c r="D651" s="4"/>
      <c r="E651" s="4">
        <f t="shared" si="11"/>
        <v>0</v>
      </c>
      <c r="F651" s="4"/>
      <c r="G651" s="4"/>
      <c r="H651" s="4"/>
      <c r="I651" s="4"/>
      <c r="J651" s="4"/>
    </row>
    <row r="652" spans="1:10" x14ac:dyDescent="0.25">
      <c r="A652" s="4"/>
      <c r="B652" s="1"/>
      <c r="C652" s="4"/>
      <c r="D652" s="4"/>
      <c r="E652" s="4">
        <f t="shared" si="11"/>
        <v>0</v>
      </c>
      <c r="F652" s="4"/>
      <c r="G652" s="4"/>
      <c r="H652" s="4"/>
      <c r="I652" s="4"/>
      <c r="J652" s="4"/>
    </row>
    <row r="653" spans="1:10" x14ac:dyDescent="0.25">
      <c r="A653" s="4"/>
      <c r="B653" s="1"/>
      <c r="C653" s="4"/>
      <c r="D653" s="4"/>
      <c r="E653" s="4">
        <f t="shared" si="11"/>
        <v>0</v>
      </c>
      <c r="F653" s="4"/>
      <c r="G653" s="4"/>
      <c r="H653" s="4"/>
      <c r="I653" s="4"/>
      <c r="J653" s="4"/>
    </row>
    <row r="654" spans="1:10" x14ac:dyDescent="0.25">
      <c r="A654" s="4"/>
      <c r="B654" s="1"/>
      <c r="C654" s="4"/>
      <c r="D654" s="4"/>
      <c r="E654" s="4">
        <f t="shared" si="11"/>
        <v>0</v>
      </c>
      <c r="F654" s="4"/>
      <c r="G654" s="4"/>
      <c r="H654" s="4"/>
      <c r="I654" s="4"/>
      <c r="J654" s="4"/>
    </row>
    <row r="655" spans="1:10" x14ac:dyDescent="0.25">
      <c r="A655" s="4"/>
      <c r="B655" s="1"/>
      <c r="C655" s="4"/>
      <c r="D655" s="4"/>
      <c r="E655" s="4">
        <f t="shared" si="11"/>
        <v>0</v>
      </c>
      <c r="F655" s="4"/>
      <c r="G655" s="4"/>
      <c r="H655" s="4"/>
      <c r="I655" s="4"/>
      <c r="J655" s="4"/>
    </row>
    <row r="656" spans="1:10" x14ac:dyDescent="0.25">
      <c r="A656" s="4"/>
      <c r="B656" s="1"/>
      <c r="C656" s="4"/>
      <c r="D656" s="4"/>
      <c r="E656" s="4">
        <f t="shared" si="11"/>
        <v>0</v>
      </c>
      <c r="F656" s="4"/>
      <c r="G656" s="4"/>
      <c r="H656" s="4"/>
      <c r="I656" s="4"/>
      <c r="J656" s="4"/>
    </row>
    <row r="657" spans="1:10" x14ac:dyDescent="0.25">
      <c r="A657" s="4"/>
      <c r="B657" s="1"/>
      <c r="C657" s="4"/>
      <c r="D657" s="4"/>
      <c r="E657" s="4">
        <f t="shared" si="11"/>
        <v>0</v>
      </c>
      <c r="F657" s="4"/>
      <c r="G657" s="4"/>
      <c r="H657" s="4"/>
      <c r="I657" s="4"/>
      <c r="J657" s="4"/>
    </row>
    <row r="658" spans="1:10" x14ac:dyDescent="0.25">
      <c r="A658" s="4"/>
      <c r="B658" s="1"/>
      <c r="C658" s="4"/>
      <c r="D658" s="4"/>
      <c r="E658" s="4">
        <f t="shared" si="11"/>
        <v>0</v>
      </c>
      <c r="F658" s="4"/>
      <c r="G658" s="4"/>
      <c r="H658" s="4"/>
      <c r="I658" s="4"/>
      <c r="J658" s="4"/>
    </row>
    <row r="659" spans="1:10" x14ac:dyDescent="0.25">
      <c r="A659" s="4"/>
      <c r="B659" s="1"/>
      <c r="C659" s="4"/>
      <c r="D659" s="4"/>
      <c r="E659" s="4">
        <f t="shared" si="11"/>
        <v>0</v>
      </c>
      <c r="F659" s="4"/>
      <c r="G659" s="4"/>
      <c r="H659" s="4"/>
      <c r="I659" s="4"/>
      <c r="J659" s="4"/>
    </row>
    <row r="660" spans="1:10" x14ac:dyDescent="0.25">
      <c r="A660" s="4"/>
      <c r="B660" s="1"/>
      <c r="C660" s="4"/>
      <c r="D660" s="4"/>
      <c r="E660" s="4">
        <f t="shared" si="11"/>
        <v>0</v>
      </c>
      <c r="F660" s="4"/>
      <c r="G660" s="4"/>
      <c r="H660" s="4"/>
      <c r="I660" s="4"/>
      <c r="J660" s="4"/>
    </row>
    <row r="661" spans="1:10" x14ac:dyDescent="0.25">
      <c r="A661" s="4"/>
      <c r="B661" s="1"/>
      <c r="C661" s="4"/>
      <c r="D661" s="4"/>
      <c r="E661" s="4">
        <f t="shared" si="11"/>
        <v>0</v>
      </c>
      <c r="F661" s="4"/>
      <c r="G661" s="4"/>
      <c r="H661" s="4"/>
      <c r="I661" s="4"/>
      <c r="J661" s="4"/>
    </row>
    <row r="662" spans="1:10" x14ac:dyDescent="0.25">
      <c r="A662" s="4"/>
      <c r="B662" s="1"/>
      <c r="C662" s="4"/>
      <c r="D662" s="4"/>
      <c r="E662" s="4">
        <f t="shared" si="11"/>
        <v>0</v>
      </c>
      <c r="F662" s="4"/>
      <c r="G662" s="4"/>
      <c r="H662" s="4"/>
      <c r="I662" s="4"/>
      <c r="J662" s="4"/>
    </row>
    <row r="663" spans="1:10" x14ac:dyDescent="0.25">
      <c r="A663" s="4"/>
      <c r="B663" s="1"/>
      <c r="C663" s="4"/>
      <c r="D663" s="4"/>
      <c r="E663" s="4">
        <f t="shared" si="11"/>
        <v>0</v>
      </c>
      <c r="F663" s="4"/>
      <c r="G663" s="4"/>
      <c r="H663" s="4"/>
      <c r="I663" s="4"/>
      <c r="J663" s="4"/>
    </row>
    <row r="664" spans="1:10" x14ac:dyDescent="0.25">
      <c r="A664" s="4"/>
      <c r="B664" s="1"/>
      <c r="C664" s="4"/>
      <c r="D664" s="4"/>
      <c r="E664" s="4">
        <f t="shared" si="11"/>
        <v>0</v>
      </c>
      <c r="F664" s="4"/>
      <c r="G664" s="4"/>
      <c r="H664" s="4"/>
      <c r="I664" s="4"/>
      <c r="J664" s="4"/>
    </row>
    <row r="665" spans="1:10" x14ac:dyDescent="0.25">
      <c r="A665" s="4"/>
      <c r="B665" s="1"/>
      <c r="C665" s="4"/>
      <c r="D665" s="4"/>
      <c r="E665" s="4">
        <f t="shared" si="11"/>
        <v>0</v>
      </c>
      <c r="F665" s="4"/>
      <c r="G665" s="4"/>
      <c r="H665" s="4"/>
      <c r="I665" s="4"/>
      <c r="J665" s="4"/>
    </row>
    <row r="666" spans="1:10" x14ac:dyDescent="0.25">
      <c r="A666" s="4"/>
      <c r="B666" s="1"/>
      <c r="C666" s="4"/>
      <c r="D666" s="4"/>
      <c r="E666" s="4">
        <f t="shared" si="11"/>
        <v>0</v>
      </c>
      <c r="F666" s="4"/>
      <c r="G666" s="4"/>
      <c r="H666" s="4"/>
      <c r="I666" s="4"/>
      <c r="J666" s="4"/>
    </row>
    <row r="667" spans="1:10" x14ac:dyDescent="0.25">
      <c r="A667" s="4"/>
      <c r="B667" s="1"/>
      <c r="C667" s="4"/>
      <c r="D667" s="4"/>
      <c r="E667" s="4">
        <f t="shared" si="11"/>
        <v>0</v>
      </c>
      <c r="F667" s="4"/>
      <c r="G667" s="4"/>
      <c r="H667" s="4"/>
      <c r="I667" s="4"/>
      <c r="J667" s="4"/>
    </row>
    <row r="668" spans="1:10" x14ac:dyDescent="0.25">
      <c r="A668" s="4"/>
      <c r="B668" s="1"/>
      <c r="C668" s="4"/>
      <c r="D668" s="4"/>
      <c r="E668" s="4">
        <f t="shared" si="11"/>
        <v>0</v>
      </c>
      <c r="F668" s="4"/>
      <c r="G668" s="4"/>
      <c r="H668" s="4"/>
      <c r="I668" s="4"/>
      <c r="J668" s="4"/>
    </row>
    <row r="669" spans="1:10" x14ac:dyDescent="0.25">
      <c r="A669" s="4"/>
      <c r="B669" s="1"/>
      <c r="C669" s="4"/>
      <c r="D669" s="4"/>
      <c r="E669" s="4">
        <f t="shared" si="11"/>
        <v>0</v>
      </c>
      <c r="F669" s="4"/>
      <c r="G669" s="4"/>
      <c r="H669" s="4"/>
      <c r="I669" s="4"/>
      <c r="J669" s="4"/>
    </row>
    <row r="670" spans="1:10" x14ac:dyDescent="0.25">
      <c r="A670" s="4"/>
      <c r="B670" s="1"/>
      <c r="C670" s="4"/>
      <c r="D670" s="4"/>
      <c r="E670" s="4">
        <f t="shared" si="11"/>
        <v>0</v>
      </c>
      <c r="F670" s="4"/>
      <c r="G670" s="4"/>
      <c r="H670" s="4"/>
      <c r="I670" s="4"/>
      <c r="J670" s="4"/>
    </row>
    <row r="671" spans="1:10" x14ac:dyDescent="0.25">
      <c r="A671" s="4"/>
      <c r="B671" s="1"/>
      <c r="C671" s="4"/>
      <c r="D671" s="4"/>
      <c r="E671" s="4">
        <f t="shared" si="11"/>
        <v>0</v>
      </c>
      <c r="F671" s="4"/>
      <c r="G671" s="4"/>
      <c r="H671" s="4"/>
      <c r="I671" s="4"/>
      <c r="J671" s="4"/>
    </row>
    <row r="672" spans="1:10" x14ac:dyDescent="0.25">
      <c r="A672" s="4"/>
      <c r="B672" s="1"/>
      <c r="C672" s="4"/>
      <c r="D672" s="4"/>
      <c r="E672" s="4">
        <f t="shared" si="11"/>
        <v>0</v>
      </c>
      <c r="F672" s="4"/>
      <c r="G672" s="4"/>
      <c r="H672" s="4"/>
      <c r="I672" s="4"/>
      <c r="J672" s="4"/>
    </row>
    <row r="673" spans="1:10" x14ac:dyDescent="0.25">
      <c r="A673" s="4"/>
      <c r="B673" s="1"/>
      <c r="C673" s="4"/>
      <c r="D673" s="4"/>
      <c r="E673" s="4">
        <f t="shared" si="11"/>
        <v>0</v>
      </c>
      <c r="F673" s="4"/>
      <c r="G673" s="4"/>
      <c r="H673" s="4"/>
      <c r="I673" s="4"/>
      <c r="J673" s="4"/>
    </row>
    <row r="674" spans="1:10" x14ac:dyDescent="0.25">
      <c r="A674" s="4"/>
      <c r="B674" s="1"/>
      <c r="C674" s="4"/>
      <c r="D674" s="4"/>
      <c r="E674" s="4">
        <f t="shared" si="11"/>
        <v>0</v>
      </c>
      <c r="F674" s="4"/>
      <c r="G674" s="4"/>
      <c r="H674" s="4"/>
      <c r="I674" s="4"/>
      <c r="J674" s="4"/>
    </row>
    <row r="675" spans="1:10" x14ac:dyDescent="0.25">
      <c r="A675" s="4"/>
      <c r="B675" s="1"/>
      <c r="C675" s="4"/>
      <c r="D675" s="4"/>
      <c r="E675" s="4">
        <f t="shared" si="11"/>
        <v>0</v>
      </c>
      <c r="F675" s="4"/>
      <c r="G675" s="4"/>
      <c r="H675" s="4"/>
      <c r="I675" s="4"/>
      <c r="J675" s="4"/>
    </row>
    <row r="676" spans="1:10" x14ac:dyDescent="0.25">
      <c r="A676" s="4"/>
      <c r="B676" s="1"/>
      <c r="C676" s="4"/>
      <c r="D676" s="4"/>
      <c r="E676" s="4">
        <f t="shared" si="11"/>
        <v>0</v>
      </c>
      <c r="F676" s="4"/>
      <c r="G676" s="4"/>
      <c r="H676" s="4"/>
      <c r="I676" s="4"/>
      <c r="J676" s="4"/>
    </row>
    <row r="677" spans="1:10" x14ac:dyDescent="0.25">
      <c r="A677" s="4"/>
      <c r="B677" s="1"/>
      <c r="C677" s="4"/>
      <c r="D677" s="4"/>
      <c r="E677" s="4">
        <f t="shared" si="11"/>
        <v>0</v>
      </c>
      <c r="F677" s="4"/>
      <c r="G677" s="4"/>
      <c r="H677" s="4"/>
      <c r="I677" s="4"/>
      <c r="J677" s="4"/>
    </row>
    <row r="678" spans="1:10" x14ac:dyDescent="0.25">
      <c r="A678" s="4"/>
      <c r="B678" s="1"/>
      <c r="C678" s="4"/>
      <c r="D678" s="4"/>
      <c r="E678" s="4">
        <f t="shared" si="11"/>
        <v>0</v>
      </c>
      <c r="F678" s="4"/>
      <c r="G678" s="4"/>
      <c r="H678" s="4"/>
      <c r="I678" s="4"/>
      <c r="J678" s="4"/>
    </row>
    <row r="679" spans="1:10" x14ac:dyDescent="0.25">
      <c r="A679" s="4"/>
      <c r="B679" s="1"/>
      <c r="C679" s="4"/>
      <c r="D679" s="4"/>
      <c r="E679" s="4">
        <f t="shared" si="11"/>
        <v>0</v>
      </c>
      <c r="F679" s="4"/>
      <c r="G679" s="4"/>
      <c r="H679" s="4"/>
      <c r="I679" s="4"/>
      <c r="J679" s="4"/>
    </row>
    <row r="680" spans="1:10" x14ac:dyDescent="0.25">
      <c r="A680" s="4"/>
      <c r="B680" s="1"/>
      <c r="C680" s="4"/>
      <c r="D680" s="4"/>
      <c r="E680" s="4">
        <f t="shared" si="11"/>
        <v>0</v>
      </c>
      <c r="F680" s="4"/>
      <c r="G680" s="4"/>
      <c r="H680" s="4"/>
      <c r="I680" s="4"/>
      <c r="J680" s="4"/>
    </row>
    <row r="681" spans="1:10" x14ac:dyDescent="0.25">
      <c r="A681" s="4"/>
      <c r="B681" s="1"/>
      <c r="C681" s="4"/>
      <c r="D681" s="4"/>
      <c r="E681" s="4">
        <f t="shared" si="11"/>
        <v>0</v>
      </c>
      <c r="F681" s="4"/>
      <c r="G681" s="4"/>
      <c r="H681" s="4"/>
      <c r="I681" s="4"/>
      <c r="J681" s="4"/>
    </row>
    <row r="682" spans="1:10" x14ac:dyDescent="0.25">
      <c r="A682" s="4"/>
      <c r="B682" s="1"/>
      <c r="C682" s="4"/>
      <c r="D682" s="4"/>
      <c r="E682" s="4">
        <f t="shared" si="11"/>
        <v>0</v>
      </c>
      <c r="F682" s="4"/>
      <c r="G682" s="4"/>
      <c r="H682" s="4"/>
      <c r="I682" s="4"/>
      <c r="J682" s="4"/>
    </row>
    <row r="683" spans="1:10" x14ac:dyDescent="0.25">
      <c r="A683" s="4"/>
      <c r="B683" s="1"/>
      <c r="C683" s="4"/>
      <c r="D683" s="4"/>
      <c r="E683" s="4">
        <f t="shared" si="11"/>
        <v>0</v>
      </c>
      <c r="F683" s="4"/>
      <c r="G683" s="4"/>
      <c r="H683" s="4"/>
      <c r="I683" s="4"/>
      <c r="J683" s="4"/>
    </row>
    <row r="684" spans="1:10" x14ac:dyDescent="0.25">
      <c r="A684" s="4"/>
      <c r="B684" s="1"/>
      <c r="C684" s="4"/>
      <c r="D684" s="4"/>
      <c r="E684" s="4">
        <f t="shared" si="11"/>
        <v>0</v>
      </c>
      <c r="F684" s="4"/>
      <c r="G684" s="4"/>
      <c r="H684" s="4"/>
      <c r="I684" s="4"/>
      <c r="J684" s="4"/>
    </row>
    <row r="685" spans="1:10" x14ac:dyDescent="0.25">
      <c r="A685" s="4"/>
      <c r="B685" s="1"/>
      <c r="C685" s="4"/>
      <c r="D685" s="4"/>
      <c r="E685" s="4">
        <f t="shared" si="11"/>
        <v>0</v>
      </c>
      <c r="F685" s="4"/>
      <c r="G685" s="4"/>
      <c r="H685" s="4"/>
      <c r="I685" s="4"/>
      <c r="J685" s="4"/>
    </row>
    <row r="686" spans="1:10" x14ac:dyDescent="0.25">
      <c r="A686" s="4"/>
      <c r="B686" s="1"/>
      <c r="C686" s="4"/>
      <c r="D686" s="4"/>
      <c r="E686" s="4">
        <f t="shared" si="11"/>
        <v>0</v>
      </c>
      <c r="F686" s="4"/>
      <c r="G686" s="4"/>
      <c r="H686" s="4"/>
      <c r="I686" s="4"/>
      <c r="J686" s="4"/>
    </row>
    <row r="687" spans="1:10" x14ac:dyDescent="0.25">
      <c r="A687" s="4"/>
      <c r="B687" s="1"/>
      <c r="C687" s="4"/>
      <c r="D687" s="4"/>
      <c r="E687" s="4">
        <f t="shared" si="11"/>
        <v>0</v>
      </c>
      <c r="F687" s="4"/>
      <c r="G687" s="4"/>
      <c r="H687" s="4"/>
      <c r="I687" s="4"/>
      <c r="J687" s="4"/>
    </row>
    <row r="688" spans="1:10" x14ac:dyDescent="0.25">
      <c r="A688" s="4"/>
      <c r="B688" s="1"/>
      <c r="C688" s="4"/>
      <c r="D688" s="4"/>
      <c r="E688" s="4">
        <f t="shared" si="11"/>
        <v>0</v>
      </c>
      <c r="F688" s="4"/>
      <c r="G688" s="4"/>
      <c r="H688" s="4"/>
      <c r="I688" s="4"/>
      <c r="J688" s="4"/>
    </row>
    <row r="689" spans="1:10" x14ac:dyDescent="0.25">
      <c r="A689" s="4"/>
      <c r="B689" s="1"/>
      <c r="C689" s="4"/>
      <c r="D689" s="4"/>
      <c r="E689" s="4">
        <f t="shared" si="11"/>
        <v>0</v>
      </c>
      <c r="F689" s="4"/>
      <c r="G689" s="4"/>
      <c r="H689" s="4"/>
      <c r="I689" s="4"/>
      <c r="J689" s="4"/>
    </row>
    <row r="690" spans="1:10" x14ac:dyDescent="0.25">
      <c r="A690" s="4"/>
      <c r="B690" s="1"/>
      <c r="C690" s="4"/>
      <c r="D690" s="4"/>
      <c r="E690" s="4">
        <f t="shared" si="11"/>
        <v>0</v>
      </c>
      <c r="F690" s="4"/>
      <c r="G690" s="4"/>
      <c r="H690" s="4"/>
      <c r="I690" s="4"/>
      <c r="J690" s="4"/>
    </row>
    <row r="691" spans="1:10" x14ac:dyDescent="0.25">
      <c r="A691" s="4"/>
      <c r="B691" s="1"/>
      <c r="C691" s="4"/>
      <c r="D691" s="4"/>
      <c r="E691" s="4">
        <f t="shared" ref="E691:E754" si="12">E690+C691-D691-F691</f>
        <v>0</v>
      </c>
      <c r="F691" s="4"/>
      <c r="G691" s="4"/>
      <c r="H691" s="4"/>
      <c r="I691" s="4"/>
      <c r="J691" s="4"/>
    </row>
    <row r="692" spans="1:10" x14ac:dyDescent="0.25">
      <c r="A692" s="4"/>
      <c r="B692" s="1"/>
      <c r="C692" s="4"/>
      <c r="D692" s="4"/>
      <c r="E692" s="4">
        <f t="shared" si="12"/>
        <v>0</v>
      </c>
      <c r="F692" s="4"/>
      <c r="G692" s="4"/>
      <c r="H692" s="4"/>
      <c r="I692" s="4"/>
      <c r="J692" s="4"/>
    </row>
    <row r="693" spans="1:10" x14ac:dyDescent="0.25">
      <c r="A693" s="4"/>
      <c r="B693" s="1"/>
      <c r="C693" s="4"/>
      <c r="D693" s="4"/>
      <c r="E693" s="4">
        <f t="shared" si="12"/>
        <v>0</v>
      </c>
      <c r="F693" s="4"/>
      <c r="G693" s="4"/>
      <c r="H693" s="4"/>
      <c r="I693" s="4"/>
      <c r="J693" s="4"/>
    </row>
    <row r="694" spans="1:10" x14ac:dyDescent="0.25">
      <c r="A694" s="4"/>
      <c r="B694" s="1"/>
      <c r="C694" s="4"/>
      <c r="D694" s="4"/>
      <c r="E694" s="4">
        <f t="shared" si="12"/>
        <v>0</v>
      </c>
      <c r="F694" s="4"/>
      <c r="G694" s="4"/>
      <c r="H694" s="4"/>
      <c r="I694" s="4"/>
      <c r="J694" s="4"/>
    </row>
    <row r="695" spans="1:10" x14ac:dyDescent="0.25">
      <c r="A695" s="4"/>
      <c r="B695" s="1"/>
      <c r="C695" s="4"/>
      <c r="D695" s="4"/>
      <c r="E695" s="4">
        <f t="shared" si="12"/>
        <v>0</v>
      </c>
      <c r="F695" s="4"/>
      <c r="G695" s="4"/>
      <c r="H695" s="4"/>
      <c r="I695" s="4"/>
      <c r="J695" s="4"/>
    </row>
    <row r="696" spans="1:10" x14ac:dyDescent="0.25">
      <c r="A696" s="4"/>
      <c r="B696" s="1"/>
      <c r="C696" s="4"/>
      <c r="D696" s="4"/>
      <c r="E696" s="4">
        <f t="shared" si="12"/>
        <v>0</v>
      </c>
      <c r="F696" s="4"/>
      <c r="G696" s="4"/>
      <c r="H696" s="4"/>
      <c r="I696" s="4"/>
      <c r="J696" s="4"/>
    </row>
    <row r="697" spans="1:10" x14ac:dyDescent="0.25">
      <c r="A697" s="4"/>
      <c r="B697" s="1"/>
      <c r="C697" s="4"/>
      <c r="D697" s="4"/>
      <c r="E697" s="4">
        <f t="shared" si="12"/>
        <v>0</v>
      </c>
      <c r="F697" s="4"/>
      <c r="G697" s="4"/>
      <c r="H697" s="4"/>
      <c r="I697" s="4"/>
      <c r="J697" s="4"/>
    </row>
    <row r="698" spans="1:10" x14ac:dyDescent="0.25">
      <c r="A698" s="4"/>
      <c r="B698" s="1"/>
      <c r="C698" s="4"/>
      <c r="D698" s="4"/>
      <c r="E698" s="4">
        <f t="shared" si="12"/>
        <v>0</v>
      </c>
      <c r="F698" s="4"/>
      <c r="G698" s="4"/>
      <c r="H698" s="4"/>
      <c r="I698" s="4"/>
      <c r="J698" s="4"/>
    </row>
    <row r="699" spans="1:10" x14ac:dyDescent="0.25">
      <c r="A699" s="4"/>
      <c r="B699" s="1"/>
      <c r="C699" s="4"/>
      <c r="D699" s="4"/>
      <c r="E699" s="4">
        <f t="shared" si="12"/>
        <v>0</v>
      </c>
      <c r="F699" s="4"/>
      <c r="G699" s="4"/>
      <c r="H699" s="4"/>
      <c r="I699" s="4"/>
      <c r="J699" s="4"/>
    </row>
    <row r="700" spans="1:10" x14ac:dyDescent="0.25">
      <c r="A700" s="4"/>
      <c r="B700" s="1"/>
      <c r="C700" s="4"/>
      <c r="D700" s="4"/>
      <c r="E700" s="4">
        <f t="shared" si="12"/>
        <v>0</v>
      </c>
      <c r="F700" s="4"/>
      <c r="G700" s="4"/>
      <c r="H700" s="4"/>
      <c r="I700" s="4"/>
      <c r="J700" s="4"/>
    </row>
    <row r="701" spans="1:10" x14ac:dyDescent="0.25">
      <c r="A701" s="4"/>
      <c r="B701" s="1"/>
      <c r="C701" s="4"/>
      <c r="D701" s="4"/>
      <c r="E701" s="4">
        <f t="shared" si="12"/>
        <v>0</v>
      </c>
      <c r="F701" s="4"/>
      <c r="G701" s="4"/>
      <c r="H701" s="4"/>
      <c r="I701" s="4"/>
      <c r="J701" s="4"/>
    </row>
    <row r="702" spans="1:10" x14ac:dyDescent="0.25">
      <c r="A702" s="4"/>
      <c r="B702" s="1"/>
      <c r="C702" s="4"/>
      <c r="D702" s="4"/>
      <c r="E702" s="4">
        <f t="shared" si="12"/>
        <v>0</v>
      </c>
      <c r="F702" s="4"/>
      <c r="G702" s="4"/>
      <c r="H702" s="4"/>
      <c r="I702" s="4"/>
      <c r="J702" s="4"/>
    </row>
    <row r="703" spans="1:10" x14ac:dyDescent="0.25">
      <c r="A703" s="4"/>
      <c r="B703" s="1"/>
      <c r="C703" s="4"/>
      <c r="D703" s="4"/>
      <c r="E703" s="4">
        <f t="shared" si="12"/>
        <v>0</v>
      </c>
      <c r="F703" s="4"/>
      <c r="G703" s="4"/>
      <c r="H703" s="4"/>
      <c r="I703" s="4"/>
      <c r="J703" s="4"/>
    </row>
    <row r="704" spans="1:10" x14ac:dyDescent="0.25">
      <c r="A704" s="4"/>
      <c r="B704" s="1"/>
      <c r="C704" s="4"/>
      <c r="D704" s="4"/>
      <c r="E704" s="4">
        <f t="shared" si="12"/>
        <v>0</v>
      </c>
      <c r="F704" s="4"/>
      <c r="G704" s="4"/>
      <c r="H704" s="4"/>
      <c r="I704" s="4"/>
      <c r="J704" s="4"/>
    </row>
    <row r="705" spans="1:10" x14ac:dyDescent="0.25">
      <c r="A705" s="4"/>
      <c r="B705" s="1"/>
      <c r="C705" s="4"/>
      <c r="D705" s="4"/>
      <c r="E705" s="4">
        <f t="shared" si="12"/>
        <v>0</v>
      </c>
      <c r="F705" s="4"/>
      <c r="G705" s="4"/>
      <c r="H705" s="4"/>
      <c r="I705" s="4"/>
      <c r="J705" s="4"/>
    </row>
    <row r="706" spans="1:10" x14ac:dyDescent="0.25">
      <c r="A706" s="4"/>
      <c r="B706" s="1"/>
      <c r="C706" s="4"/>
      <c r="D706" s="4"/>
      <c r="E706" s="4">
        <f t="shared" si="12"/>
        <v>0</v>
      </c>
      <c r="F706" s="4"/>
      <c r="G706" s="4"/>
      <c r="H706" s="4"/>
      <c r="I706" s="4"/>
      <c r="J706" s="4"/>
    </row>
    <row r="707" spans="1:10" x14ac:dyDescent="0.25">
      <c r="A707" s="4"/>
      <c r="B707" s="1"/>
      <c r="C707" s="4"/>
      <c r="D707" s="4"/>
      <c r="E707" s="4">
        <f t="shared" si="12"/>
        <v>0</v>
      </c>
      <c r="F707" s="4"/>
      <c r="G707" s="4"/>
      <c r="H707" s="4"/>
      <c r="I707" s="4"/>
      <c r="J707" s="4"/>
    </row>
    <row r="708" spans="1:10" x14ac:dyDescent="0.25">
      <c r="A708" s="4"/>
      <c r="B708" s="1"/>
      <c r="C708" s="4"/>
      <c r="D708" s="4"/>
      <c r="E708" s="4">
        <f t="shared" si="12"/>
        <v>0</v>
      </c>
      <c r="F708" s="4"/>
      <c r="G708" s="4"/>
      <c r="H708" s="4"/>
      <c r="I708" s="4"/>
      <c r="J708" s="4"/>
    </row>
    <row r="709" spans="1:10" x14ac:dyDescent="0.25">
      <c r="A709" s="4"/>
      <c r="B709" s="1"/>
      <c r="C709" s="4"/>
      <c r="D709" s="4"/>
      <c r="E709" s="4">
        <f t="shared" si="12"/>
        <v>0</v>
      </c>
      <c r="F709" s="4"/>
      <c r="G709" s="4"/>
      <c r="H709" s="4"/>
      <c r="I709" s="4"/>
      <c r="J709" s="4"/>
    </row>
    <row r="710" spans="1:10" x14ac:dyDescent="0.25">
      <c r="A710" s="4"/>
      <c r="B710" s="1"/>
      <c r="C710" s="4"/>
      <c r="D710" s="4"/>
      <c r="E710" s="4">
        <f t="shared" si="12"/>
        <v>0</v>
      </c>
      <c r="F710" s="4"/>
      <c r="G710" s="4"/>
      <c r="H710" s="4"/>
      <c r="I710" s="4"/>
      <c r="J710" s="4"/>
    </row>
    <row r="711" spans="1:10" x14ac:dyDescent="0.25">
      <c r="A711" s="4"/>
      <c r="B711" s="1"/>
      <c r="C711" s="4"/>
      <c r="D711" s="4"/>
      <c r="E711" s="4">
        <f t="shared" si="12"/>
        <v>0</v>
      </c>
      <c r="F711" s="4"/>
      <c r="G711" s="4"/>
      <c r="H711" s="4"/>
      <c r="I711" s="4"/>
      <c r="J711" s="4"/>
    </row>
    <row r="712" spans="1:10" x14ac:dyDescent="0.25">
      <c r="A712" s="4"/>
      <c r="B712" s="1"/>
      <c r="C712" s="4"/>
      <c r="D712" s="4"/>
      <c r="E712" s="4">
        <f t="shared" si="12"/>
        <v>0</v>
      </c>
      <c r="F712" s="4"/>
      <c r="G712" s="4"/>
      <c r="H712" s="4"/>
      <c r="I712" s="4"/>
      <c r="J712" s="4"/>
    </row>
    <row r="713" spans="1:10" x14ac:dyDescent="0.25">
      <c r="A713" s="4"/>
      <c r="B713" s="1"/>
      <c r="C713" s="4"/>
      <c r="D713" s="4"/>
      <c r="E713" s="4">
        <f t="shared" si="12"/>
        <v>0</v>
      </c>
      <c r="F713" s="4"/>
      <c r="G713" s="4"/>
      <c r="H713" s="4"/>
      <c r="I713" s="4"/>
      <c r="J713" s="4"/>
    </row>
    <row r="714" spans="1:10" x14ac:dyDescent="0.25">
      <c r="A714" s="4"/>
      <c r="B714" s="1"/>
      <c r="C714" s="4"/>
      <c r="D714" s="4"/>
      <c r="E714" s="4">
        <f t="shared" si="12"/>
        <v>0</v>
      </c>
      <c r="F714" s="4"/>
      <c r="G714" s="4"/>
      <c r="H714" s="4"/>
      <c r="I714" s="4"/>
      <c r="J714" s="4"/>
    </row>
    <row r="715" spans="1:10" x14ac:dyDescent="0.25">
      <c r="A715" s="4"/>
      <c r="B715" s="1"/>
      <c r="C715" s="4"/>
      <c r="D715" s="4"/>
      <c r="E715" s="4">
        <f t="shared" si="12"/>
        <v>0</v>
      </c>
      <c r="F715" s="4"/>
      <c r="G715" s="4"/>
      <c r="H715" s="4"/>
      <c r="I715" s="4"/>
      <c r="J715" s="4"/>
    </row>
    <row r="716" spans="1:10" x14ac:dyDescent="0.25">
      <c r="A716" s="4"/>
      <c r="B716" s="1"/>
      <c r="C716" s="4"/>
      <c r="D716" s="4"/>
      <c r="E716" s="4">
        <f t="shared" si="12"/>
        <v>0</v>
      </c>
      <c r="F716" s="4"/>
      <c r="G716" s="4"/>
      <c r="H716" s="4"/>
      <c r="I716" s="4"/>
      <c r="J716" s="4"/>
    </row>
    <row r="717" spans="1:10" x14ac:dyDescent="0.25">
      <c r="A717" s="4"/>
      <c r="B717" s="1"/>
      <c r="C717" s="4"/>
      <c r="D717" s="4"/>
      <c r="E717" s="4">
        <f t="shared" si="12"/>
        <v>0</v>
      </c>
      <c r="F717" s="4"/>
      <c r="G717" s="4"/>
      <c r="H717" s="4"/>
      <c r="I717" s="4"/>
      <c r="J717" s="4"/>
    </row>
    <row r="718" spans="1:10" x14ac:dyDescent="0.25">
      <c r="A718" s="4"/>
      <c r="B718" s="1"/>
      <c r="C718" s="4"/>
      <c r="D718" s="4"/>
      <c r="E718" s="4">
        <f t="shared" si="12"/>
        <v>0</v>
      </c>
      <c r="F718" s="4"/>
      <c r="G718" s="4"/>
      <c r="H718" s="4"/>
      <c r="I718" s="4"/>
      <c r="J718" s="4"/>
    </row>
    <row r="719" spans="1:10" x14ac:dyDescent="0.25">
      <c r="A719" s="4"/>
      <c r="B719" s="1"/>
      <c r="C719" s="4"/>
      <c r="D719" s="4"/>
      <c r="E719" s="4">
        <f t="shared" si="12"/>
        <v>0</v>
      </c>
      <c r="F719" s="4"/>
      <c r="G719" s="4"/>
      <c r="H719" s="4"/>
      <c r="I719" s="4"/>
      <c r="J719" s="4"/>
    </row>
    <row r="720" spans="1:10" x14ac:dyDescent="0.25">
      <c r="A720" s="4"/>
      <c r="B720" s="1"/>
      <c r="C720" s="4"/>
      <c r="D720" s="4"/>
      <c r="E720" s="4">
        <f t="shared" si="12"/>
        <v>0</v>
      </c>
      <c r="F720" s="4"/>
      <c r="G720" s="4"/>
      <c r="H720" s="4"/>
      <c r="I720" s="4"/>
      <c r="J720" s="4"/>
    </row>
    <row r="721" spans="1:10" x14ac:dyDescent="0.25">
      <c r="A721" s="4"/>
      <c r="B721" s="1"/>
      <c r="C721" s="4"/>
      <c r="D721" s="4"/>
      <c r="E721" s="4">
        <f t="shared" si="12"/>
        <v>0</v>
      </c>
      <c r="F721" s="4"/>
      <c r="G721" s="4"/>
      <c r="H721" s="4"/>
      <c r="I721" s="4"/>
      <c r="J721" s="4"/>
    </row>
    <row r="722" spans="1:10" x14ac:dyDescent="0.25">
      <c r="A722" s="4"/>
      <c r="B722" s="1"/>
      <c r="C722" s="4"/>
      <c r="D722" s="4"/>
      <c r="E722" s="4">
        <f t="shared" si="12"/>
        <v>0</v>
      </c>
      <c r="F722" s="4"/>
      <c r="G722" s="4"/>
      <c r="H722" s="4"/>
      <c r="I722" s="4"/>
      <c r="J722" s="4"/>
    </row>
    <row r="723" spans="1:10" x14ac:dyDescent="0.25">
      <c r="A723" s="4"/>
      <c r="B723" s="1"/>
      <c r="C723" s="4"/>
      <c r="D723" s="4"/>
      <c r="E723" s="4">
        <f t="shared" si="12"/>
        <v>0</v>
      </c>
      <c r="F723" s="4"/>
      <c r="G723" s="4"/>
      <c r="H723" s="4"/>
      <c r="I723" s="4"/>
      <c r="J723" s="4"/>
    </row>
    <row r="724" spans="1:10" x14ac:dyDescent="0.25">
      <c r="A724" s="4"/>
      <c r="B724" s="1"/>
      <c r="C724" s="4"/>
      <c r="D724" s="4"/>
      <c r="E724" s="4">
        <f t="shared" si="12"/>
        <v>0</v>
      </c>
      <c r="F724" s="4"/>
      <c r="G724" s="4"/>
      <c r="H724" s="4"/>
      <c r="I724" s="4"/>
      <c r="J724" s="4"/>
    </row>
    <row r="725" spans="1:10" x14ac:dyDescent="0.25">
      <c r="A725" s="4"/>
      <c r="B725" s="1"/>
      <c r="C725" s="4"/>
      <c r="D725" s="4"/>
      <c r="E725" s="4">
        <f t="shared" si="12"/>
        <v>0</v>
      </c>
      <c r="F725" s="4"/>
      <c r="G725" s="4"/>
      <c r="H725" s="4"/>
      <c r="I725" s="4"/>
      <c r="J725" s="4"/>
    </row>
    <row r="726" spans="1:10" x14ac:dyDescent="0.25">
      <c r="A726" s="4"/>
      <c r="B726" s="1"/>
      <c r="C726" s="4"/>
      <c r="D726" s="4"/>
      <c r="E726" s="4">
        <f t="shared" si="12"/>
        <v>0</v>
      </c>
      <c r="F726" s="4"/>
      <c r="G726" s="4"/>
      <c r="H726" s="4"/>
      <c r="I726" s="4"/>
      <c r="J726" s="4"/>
    </row>
    <row r="727" spans="1:10" x14ac:dyDescent="0.25">
      <c r="A727" s="4"/>
      <c r="B727" s="1"/>
      <c r="C727" s="4"/>
      <c r="D727" s="4"/>
      <c r="E727" s="4">
        <f t="shared" si="12"/>
        <v>0</v>
      </c>
      <c r="F727" s="4"/>
      <c r="G727" s="4"/>
      <c r="H727" s="4"/>
      <c r="I727" s="4"/>
      <c r="J727" s="4"/>
    </row>
    <row r="728" spans="1:10" x14ac:dyDescent="0.25">
      <c r="A728" s="4"/>
      <c r="B728" s="1"/>
      <c r="C728" s="4"/>
      <c r="D728" s="4"/>
      <c r="E728" s="4">
        <f t="shared" si="12"/>
        <v>0</v>
      </c>
      <c r="F728" s="4"/>
      <c r="G728" s="4"/>
      <c r="H728" s="4"/>
      <c r="I728" s="4"/>
      <c r="J728" s="4"/>
    </row>
    <row r="729" spans="1:10" x14ac:dyDescent="0.25">
      <c r="A729" s="4"/>
      <c r="B729" s="1"/>
      <c r="C729" s="4"/>
      <c r="D729" s="4"/>
      <c r="E729" s="4">
        <f t="shared" si="12"/>
        <v>0</v>
      </c>
      <c r="F729" s="4"/>
      <c r="G729" s="4"/>
      <c r="H729" s="4"/>
      <c r="I729" s="4"/>
      <c r="J729" s="4"/>
    </row>
    <row r="730" spans="1:10" x14ac:dyDescent="0.25">
      <c r="A730" s="4"/>
      <c r="B730" s="1"/>
      <c r="C730" s="4"/>
      <c r="D730" s="4"/>
      <c r="E730" s="4">
        <f t="shared" si="12"/>
        <v>0</v>
      </c>
      <c r="F730" s="4"/>
      <c r="G730" s="4"/>
      <c r="H730" s="4"/>
      <c r="I730" s="4"/>
      <c r="J730" s="4"/>
    </row>
    <row r="731" spans="1:10" x14ac:dyDescent="0.25">
      <c r="A731" s="4"/>
      <c r="B731" s="1"/>
      <c r="C731" s="4"/>
      <c r="D731" s="4"/>
      <c r="E731" s="4">
        <f t="shared" si="12"/>
        <v>0</v>
      </c>
      <c r="F731" s="4"/>
      <c r="G731" s="4"/>
      <c r="H731" s="4"/>
      <c r="I731" s="4"/>
      <c r="J731" s="4"/>
    </row>
    <row r="732" spans="1:10" x14ac:dyDescent="0.25">
      <c r="A732" s="4"/>
      <c r="B732" s="1"/>
      <c r="C732" s="4"/>
      <c r="D732" s="4"/>
      <c r="E732" s="4">
        <f t="shared" si="12"/>
        <v>0</v>
      </c>
      <c r="F732" s="4"/>
      <c r="G732" s="4"/>
      <c r="H732" s="4"/>
      <c r="I732" s="4"/>
      <c r="J732" s="4"/>
    </row>
    <row r="733" spans="1:10" x14ac:dyDescent="0.25">
      <c r="A733" s="4"/>
      <c r="B733" s="1"/>
      <c r="C733" s="4"/>
      <c r="D733" s="4"/>
      <c r="E733" s="4">
        <f t="shared" si="12"/>
        <v>0</v>
      </c>
      <c r="F733" s="4"/>
      <c r="G733" s="4"/>
      <c r="H733" s="4"/>
      <c r="I733" s="4"/>
      <c r="J733" s="4"/>
    </row>
    <row r="734" spans="1:10" x14ac:dyDescent="0.25">
      <c r="A734" s="4"/>
      <c r="B734" s="1"/>
      <c r="C734" s="4"/>
      <c r="D734" s="4"/>
      <c r="E734" s="4">
        <f t="shared" si="12"/>
        <v>0</v>
      </c>
      <c r="F734" s="4"/>
      <c r="G734" s="4"/>
      <c r="H734" s="4"/>
      <c r="I734" s="4"/>
      <c r="J734" s="4"/>
    </row>
    <row r="735" spans="1:10" x14ac:dyDescent="0.25">
      <c r="A735" s="4"/>
      <c r="B735" s="1"/>
      <c r="C735" s="4"/>
      <c r="D735" s="4"/>
      <c r="E735" s="4">
        <f t="shared" si="12"/>
        <v>0</v>
      </c>
      <c r="F735" s="4"/>
      <c r="G735" s="4"/>
      <c r="H735" s="4"/>
      <c r="I735" s="4"/>
      <c r="J735" s="4"/>
    </row>
    <row r="736" spans="1:10" x14ac:dyDescent="0.25">
      <c r="A736" s="4"/>
      <c r="B736" s="1"/>
      <c r="C736" s="4"/>
      <c r="D736" s="4"/>
      <c r="E736" s="4">
        <f t="shared" si="12"/>
        <v>0</v>
      </c>
      <c r="F736" s="4"/>
      <c r="G736" s="4"/>
      <c r="H736" s="4"/>
      <c r="I736" s="4"/>
      <c r="J736" s="4"/>
    </row>
    <row r="737" spans="1:10" x14ac:dyDescent="0.25">
      <c r="A737" s="4"/>
      <c r="B737" s="1"/>
      <c r="C737" s="4"/>
      <c r="D737" s="4"/>
      <c r="E737" s="4">
        <f t="shared" si="12"/>
        <v>0</v>
      </c>
      <c r="F737" s="4"/>
      <c r="G737" s="4"/>
      <c r="H737" s="4"/>
      <c r="I737" s="4"/>
      <c r="J737" s="4"/>
    </row>
    <row r="738" spans="1:10" x14ac:dyDescent="0.25">
      <c r="A738" s="4"/>
      <c r="B738" s="1"/>
      <c r="C738" s="4"/>
      <c r="D738" s="4"/>
      <c r="E738" s="4">
        <f t="shared" si="12"/>
        <v>0</v>
      </c>
      <c r="F738" s="4"/>
      <c r="G738" s="4"/>
      <c r="H738" s="4"/>
      <c r="I738" s="4"/>
      <c r="J738" s="4"/>
    </row>
    <row r="739" spans="1:10" x14ac:dyDescent="0.25">
      <c r="A739" s="4"/>
      <c r="B739" s="1"/>
      <c r="C739" s="4"/>
      <c r="D739" s="4"/>
      <c r="E739" s="4">
        <f t="shared" si="12"/>
        <v>0</v>
      </c>
      <c r="F739" s="4"/>
      <c r="G739" s="4"/>
      <c r="H739" s="4"/>
      <c r="I739" s="4"/>
      <c r="J739" s="4"/>
    </row>
    <row r="740" spans="1:10" x14ac:dyDescent="0.25">
      <c r="A740" s="4"/>
      <c r="B740" s="1"/>
      <c r="C740" s="4"/>
      <c r="D740" s="4"/>
      <c r="E740" s="4">
        <f t="shared" si="12"/>
        <v>0</v>
      </c>
      <c r="F740" s="4"/>
      <c r="G740" s="4"/>
      <c r="H740" s="4"/>
      <c r="I740" s="4"/>
      <c r="J740" s="4"/>
    </row>
    <row r="741" spans="1:10" x14ac:dyDescent="0.25">
      <c r="A741" s="4"/>
      <c r="B741" s="1"/>
      <c r="C741" s="4"/>
      <c r="D741" s="4"/>
      <c r="E741" s="4">
        <f t="shared" si="12"/>
        <v>0</v>
      </c>
      <c r="F741" s="4"/>
      <c r="G741" s="4"/>
      <c r="H741" s="4"/>
      <c r="I741" s="4"/>
      <c r="J741" s="4"/>
    </row>
    <row r="742" spans="1:10" x14ac:dyDescent="0.25">
      <c r="A742" s="4"/>
      <c r="B742" s="1"/>
      <c r="C742" s="4"/>
      <c r="D742" s="4"/>
      <c r="E742" s="4">
        <f t="shared" si="12"/>
        <v>0</v>
      </c>
      <c r="F742" s="4"/>
      <c r="G742" s="4"/>
      <c r="H742" s="4"/>
      <c r="I742" s="4"/>
      <c r="J742" s="4"/>
    </row>
    <row r="743" spans="1:10" x14ac:dyDescent="0.25">
      <c r="A743" s="4"/>
      <c r="B743" s="1"/>
      <c r="C743" s="4"/>
      <c r="D743" s="4"/>
      <c r="E743" s="4">
        <f t="shared" si="12"/>
        <v>0</v>
      </c>
      <c r="F743" s="4"/>
      <c r="G743" s="4"/>
      <c r="H743" s="4"/>
      <c r="I743" s="4"/>
      <c r="J743" s="4"/>
    </row>
    <row r="744" spans="1:10" x14ac:dyDescent="0.25">
      <c r="A744" s="4"/>
      <c r="B744" s="1"/>
      <c r="C744" s="4"/>
      <c r="D744" s="4"/>
      <c r="E744" s="4">
        <f t="shared" si="12"/>
        <v>0</v>
      </c>
      <c r="F744" s="4"/>
      <c r="G744" s="4"/>
      <c r="H744" s="4"/>
      <c r="I744" s="4"/>
      <c r="J744" s="4"/>
    </row>
    <row r="745" spans="1:10" x14ac:dyDescent="0.25">
      <c r="A745" s="4"/>
      <c r="B745" s="1"/>
      <c r="C745" s="4"/>
      <c r="D745" s="4"/>
      <c r="E745" s="4">
        <f t="shared" si="12"/>
        <v>0</v>
      </c>
      <c r="F745" s="4"/>
      <c r="G745" s="4"/>
      <c r="H745" s="4"/>
      <c r="I745" s="4"/>
      <c r="J745" s="4"/>
    </row>
    <row r="746" spans="1:10" x14ac:dyDescent="0.25">
      <c r="A746" s="4"/>
      <c r="B746" s="1"/>
      <c r="C746" s="4"/>
      <c r="D746" s="4"/>
      <c r="E746" s="4">
        <f t="shared" si="12"/>
        <v>0</v>
      </c>
      <c r="F746" s="4"/>
      <c r="G746" s="4"/>
      <c r="H746" s="4"/>
      <c r="I746" s="4"/>
      <c r="J746" s="4"/>
    </row>
    <row r="747" spans="1:10" x14ac:dyDescent="0.25">
      <c r="A747" s="4"/>
      <c r="B747" s="1"/>
      <c r="C747" s="4"/>
      <c r="D747" s="4"/>
      <c r="E747" s="4">
        <f t="shared" si="12"/>
        <v>0</v>
      </c>
      <c r="F747" s="4"/>
      <c r="G747" s="4"/>
      <c r="H747" s="4"/>
      <c r="I747" s="4"/>
      <c r="J747" s="4"/>
    </row>
    <row r="748" spans="1:10" x14ac:dyDescent="0.25">
      <c r="A748" s="4"/>
      <c r="B748" s="1"/>
      <c r="C748" s="4"/>
      <c r="D748" s="4"/>
      <c r="E748" s="4">
        <f t="shared" si="12"/>
        <v>0</v>
      </c>
      <c r="F748" s="4"/>
      <c r="G748" s="4"/>
      <c r="H748" s="4"/>
      <c r="I748" s="4"/>
      <c r="J748" s="4"/>
    </row>
    <row r="749" spans="1:10" x14ac:dyDescent="0.25">
      <c r="A749" s="4"/>
      <c r="B749" s="1"/>
      <c r="C749" s="4"/>
      <c r="D749" s="4"/>
      <c r="E749" s="4">
        <f t="shared" si="12"/>
        <v>0</v>
      </c>
      <c r="F749" s="4"/>
      <c r="G749" s="4"/>
      <c r="H749" s="4"/>
      <c r="I749" s="4"/>
      <c r="J749" s="4"/>
    </row>
    <row r="750" spans="1:10" x14ac:dyDescent="0.25">
      <c r="A750" s="4"/>
      <c r="B750" s="1"/>
      <c r="C750" s="4"/>
      <c r="D750" s="4"/>
      <c r="E750" s="4">
        <f t="shared" si="12"/>
        <v>0</v>
      </c>
      <c r="F750" s="4"/>
      <c r="G750" s="4"/>
      <c r="H750" s="4"/>
      <c r="I750" s="4"/>
      <c r="J750" s="4"/>
    </row>
    <row r="751" spans="1:10" x14ac:dyDescent="0.25">
      <c r="A751" s="4"/>
      <c r="B751" s="1"/>
      <c r="C751" s="4"/>
      <c r="D751" s="4"/>
      <c r="E751" s="4">
        <f t="shared" si="12"/>
        <v>0</v>
      </c>
      <c r="F751" s="4"/>
      <c r="G751" s="4"/>
      <c r="H751" s="4"/>
      <c r="I751" s="4"/>
      <c r="J751" s="4"/>
    </row>
    <row r="752" spans="1:10" x14ac:dyDescent="0.25">
      <c r="A752" s="4"/>
      <c r="B752" s="1"/>
      <c r="C752" s="4"/>
      <c r="D752" s="4"/>
      <c r="E752" s="4">
        <f t="shared" si="12"/>
        <v>0</v>
      </c>
      <c r="F752" s="4"/>
      <c r="G752" s="4"/>
      <c r="H752" s="4"/>
      <c r="I752" s="4"/>
      <c r="J752" s="4"/>
    </row>
    <row r="753" spans="1:10" x14ac:dyDescent="0.25">
      <c r="A753" s="4"/>
      <c r="B753" s="1"/>
      <c r="C753" s="4"/>
      <c r="D753" s="4"/>
      <c r="E753" s="4">
        <f t="shared" si="12"/>
        <v>0</v>
      </c>
      <c r="F753" s="4"/>
      <c r="G753" s="4"/>
      <c r="H753" s="4"/>
      <c r="I753" s="4"/>
      <c r="J753" s="4"/>
    </row>
    <row r="754" spans="1:10" x14ac:dyDescent="0.25">
      <c r="A754" s="4"/>
      <c r="B754" s="1"/>
      <c r="C754" s="4"/>
      <c r="D754" s="4"/>
      <c r="E754" s="4">
        <f t="shared" si="12"/>
        <v>0</v>
      </c>
      <c r="F754" s="4"/>
      <c r="G754" s="4"/>
      <c r="H754" s="4"/>
      <c r="I754" s="4"/>
      <c r="J754" s="4"/>
    </row>
    <row r="755" spans="1:10" x14ac:dyDescent="0.25">
      <c r="A755" s="4"/>
      <c r="B755" s="1"/>
      <c r="C755" s="4"/>
      <c r="D755" s="4"/>
      <c r="E755" s="4">
        <f t="shared" ref="E755:E818" si="13">E754+C755-D755-F755</f>
        <v>0</v>
      </c>
      <c r="F755" s="4"/>
      <c r="G755" s="4"/>
      <c r="H755" s="4"/>
      <c r="I755" s="4"/>
      <c r="J755" s="4"/>
    </row>
    <row r="756" spans="1:10" x14ac:dyDescent="0.25">
      <c r="A756" s="4"/>
      <c r="B756" s="1"/>
      <c r="C756" s="4"/>
      <c r="D756" s="4"/>
      <c r="E756" s="4">
        <f t="shared" si="13"/>
        <v>0</v>
      </c>
      <c r="F756" s="4"/>
      <c r="G756" s="4"/>
      <c r="H756" s="4"/>
      <c r="I756" s="4"/>
      <c r="J756" s="4"/>
    </row>
    <row r="757" spans="1:10" x14ac:dyDescent="0.25">
      <c r="A757" s="4"/>
      <c r="B757" s="1"/>
      <c r="C757" s="4"/>
      <c r="D757" s="4"/>
      <c r="E757" s="4">
        <f t="shared" si="13"/>
        <v>0</v>
      </c>
      <c r="F757" s="4"/>
      <c r="G757" s="4"/>
      <c r="H757" s="4"/>
      <c r="I757" s="4"/>
      <c r="J757" s="4"/>
    </row>
    <row r="758" spans="1:10" x14ac:dyDescent="0.25">
      <c r="A758" s="4"/>
      <c r="B758" s="1"/>
      <c r="C758" s="4"/>
      <c r="D758" s="4"/>
      <c r="E758" s="4">
        <f t="shared" si="13"/>
        <v>0</v>
      </c>
      <c r="F758" s="4"/>
      <c r="G758" s="4"/>
      <c r="H758" s="4"/>
      <c r="I758" s="4"/>
      <c r="J758" s="4"/>
    </row>
    <row r="759" spans="1:10" x14ac:dyDescent="0.25">
      <c r="A759" s="4"/>
      <c r="B759" s="1"/>
      <c r="C759" s="4"/>
      <c r="D759" s="4"/>
      <c r="E759" s="4">
        <f t="shared" si="13"/>
        <v>0</v>
      </c>
      <c r="F759" s="4"/>
      <c r="G759" s="4"/>
      <c r="H759" s="4"/>
      <c r="I759" s="4"/>
      <c r="J759" s="4"/>
    </row>
    <row r="760" spans="1:10" x14ac:dyDescent="0.25">
      <c r="A760" s="4"/>
      <c r="B760" s="1"/>
      <c r="C760" s="4"/>
      <c r="D760" s="4"/>
      <c r="E760" s="4">
        <f t="shared" si="13"/>
        <v>0</v>
      </c>
      <c r="F760" s="4"/>
      <c r="G760" s="4"/>
      <c r="H760" s="4"/>
      <c r="I760" s="4"/>
      <c r="J760" s="4"/>
    </row>
    <row r="761" spans="1:10" x14ac:dyDescent="0.25">
      <c r="A761" s="4"/>
      <c r="B761" s="1"/>
      <c r="C761" s="4"/>
      <c r="D761" s="4"/>
      <c r="E761" s="4">
        <f t="shared" si="13"/>
        <v>0</v>
      </c>
      <c r="F761" s="4"/>
      <c r="G761" s="4"/>
      <c r="H761" s="4"/>
      <c r="I761" s="4"/>
      <c r="J761" s="4"/>
    </row>
    <row r="762" spans="1:10" x14ac:dyDescent="0.25">
      <c r="A762" s="4"/>
      <c r="B762" s="1"/>
      <c r="C762" s="4"/>
      <c r="D762" s="4"/>
      <c r="E762" s="4">
        <f t="shared" si="13"/>
        <v>0</v>
      </c>
      <c r="F762" s="4"/>
      <c r="G762" s="4"/>
      <c r="H762" s="4"/>
      <c r="I762" s="4"/>
      <c r="J762" s="4"/>
    </row>
    <row r="763" spans="1:10" x14ac:dyDescent="0.25">
      <c r="A763" s="4"/>
      <c r="B763" s="1"/>
      <c r="C763" s="4"/>
      <c r="D763" s="4"/>
      <c r="E763" s="4">
        <f t="shared" si="13"/>
        <v>0</v>
      </c>
      <c r="F763" s="4"/>
      <c r="G763" s="4"/>
      <c r="H763" s="4"/>
      <c r="I763" s="4"/>
      <c r="J763" s="4"/>
    </row>
    <row r="764" spans="1:10" x14ac:dyDescent="0.25">
      <c r="A764" s="4"/>
      <c r="B764" s="1"/>
      <c r="C764" s="4"/>
      <c r="D764" s="4"/>
      <c r="E764" s="4">
        <f t="shared" si="13"/>
        <v>0</v>
      </c>
      <c r="F764" s="4"/>
      <c r="G764" s="4"/>
      <c r="H764" s="4"/>
      <c r="I764" s="4"/>
      <c r="J764" s="4"/>
    </row>
    <row r="765" spans="1:10" x14ac:dyDescent="0.25">
      <c r="A765" s="4"/>
      <c r="B765" s="1"/>
      <c r="C765" s="4"/>
      <c r="D765" s="4"/>
      <c r="E765" s="4">
        <f t="shared" si="13"/>
        <v>0</v>
      </c>
      <c r="F765" s="4"/>
      <c r="G765" s="4"/>
      <c r="H765" s="4"/>
      <c r="I765" s="4"/>
      <c r="J765" s="4"/>
    </row>
    <row r="766" spans="1:10" x14ac:dyDescent="0.25">
      <c r="A766" s="4"/>
      <c r="B766" s="1"/>
      <c r="C766" s="4"/>
      <c r="D766" s="4"/>
      <c r="E766" s="4">
        <f t="shared" si="13"/>
        <v>0</v>
      </c>
      <c r="F766" s="4"/>
      <c r="G766" s="4"/>
      <c r="H766" s="4"/>
      <c r="I766" s="4"/>
      <c r="J766" s="4"/>
    </row>
    <row r="767" spans="1:10" x14ac:dyDescent="0.25">
      <c r="A767" s="4"/>
      <c r="B767" s="1"/>
      <c r="C767" s="4"/>
      <c r="D767" s="4"/>
      <c r="E767" s="4">
        <f t="shared" si="13"/>
        <v>0</v>
      </c>
      <c r="F767" s="4"/>
      <c r="G767" s="4"/>
      <c r="H767" s="4"/>
      <c r="I767" s="4"/>
      <c r="J767" s="4"/>
    </row>
    <row r="768" spans="1:10" x14ac:dyDescent="0.25">
      <c r="A768" s="4"/>
      <c r="B768" s="1"/>
      <c r="C768" s="4"/>
      <c r="D768" s="4"/>
      <c r="E768" s="4">
        <f t="shared" si="13"/>
        <v>0</v>
      </c>
      <c r="F768" s="4"/>
      <c r="G768" s="4"/>
      <c r="H768" s="4"/>
      <c r="I768" s="4"/>
      <c r="J768" s="4"/>
    </row>
    <row r="769" spans="1:10" x14ac:dyDescent="0.25">
      <c r="A769" s="4"/>
      <c r="B769" s="1"/>
      <c r="C769" s="4"/>
      <c r="D769" s="4"/>
      <c r="E769" s="4">
        <f t="shared" si="13"/>
        <v>0</v>
      </c>
      <c r="F769" s="4"/>
      <c r="G769" s="4"/>
      <c r="H769" s="4"/>
      <c r="I769" s="4"/>
      <c r="J769" s="4"/>
    </row>
    <row r="770" spans="1:10" x14ac:dyDescent="0.25">
      <c r="A770" s="4"/>
      <c r="B770" s="1"/>
      <c r="C770" s="4"/>
      <c r="D770" s="4"/>
      <c r="E770" s="4">
        <f t="shared" si="13"/>
        <v>0</v>
      </c>
      <c r="F770" s="4"/>
      <c r="G770" s="4"/>
      <c r="H770" s="4"/>
      <c r="I770" s="4"/>
      <c r="J770" s="4"/>
    </row>
    <row r="771" spans="1:10" x14ac:dyDescent="0.25">
      <c r="A771" s="4"/>
      <c r="B771" s="1"/>
      <c r="C771" s="4"/>
      <c r="D771" s="4"/>
      <c r="E771" s="4">
        <f t="shared" si="13"/>
        <v>0</v>
      </c>
      <c r="F771" s="4"/>
      <c r="G771" s="4"/>
      <c r="H771" s="4"/>
      <c r="I771" s="4"/>
      <c r="J771" s="4"/>
    </row>
    <row r="772" spans="1:10" x14ac:dyDescent="0.25">
      <c r="A772" s="4"/>
      <c r="B772" s="1"/>
      <c r="C772" s="4"/>
      <c r="D772" s="4"/>
      <c r="E772" s="4">
        <f t="shared" si="13"/>
        <v>0</v>
      </c>
      <c r="F772" s="4"/>
      <c r="G772" s="4"/>
      <c r="H772" s="4"/>
      <c r="I772" s="4"/>
      <c r="J772" s="4"/>
    </row>
    <row r="773" spans="1:10" x14ac:dyDescent="0.25">
      <c r="A773" s="4"/>
      <c r="B773" s="1"/>
      <c r="C773" s="4"/>
      <c r="D773" s="4"/>
      <c r="E773" s="4">
        <f t="shared" si="13"/>
        <v>0</v>
      </c>
      <c r="F773" s="4"/>
      <c r="G773" s="4"/>
      <c r="H773" s="4"/>
      <c r="I773" s="4"/>
      <c r="J773" s="4"/>
    </row>
    <row r="774" spans="1:10" x14ac:dyDescent="0.25">
      <c r="A774" s="4"/>
      <c r="B774" s="1"/>
      <c r="C774" s="4"/>
      <c r="D774" s="4"/>
      <c r="E774" s="4">
        <f t="shared" si="13"/>
        <v>0</v>
      </c>
      <c r="F774" s="4"/>
      <c r="G774" s="4"/>
      <c r="H774" s="4"/>
      <c r="I774" s="4"/>
      <c r="J774" s="4"/>
    </row>
    <row r="775" spans="1:10" x14ac:dyDescent="0.25">
      <c r="A775" s="4"/>
      <c r="B775" s="1"/>
      <c r="C775" s="4"/>
      <c r="D775" s="4"/>
      <c r="E775" s="4">
        <f t="shared" si="13"/>
        <v>0</v>
      </c>
      <c r="F775" s="4"/>
      <c r="G775" s="4"/>
      <c r="H775" s="4"/>
      <c r="I775" s="4"/>
      <c r="J775" s="4"/>
    </row>
    <row r="776" spans="1:10" x14ac:dyDescent="0.25">
      <c r="A776" s="4"/>
      <c r="B776" s="1"/>
      <c r="C776" s="4"/>
      <c r="D776" s="4"/>
      <c r="E776" s="4">
        <f t="shared" si="13"/>
        <v>0</v>
      </c>
      <c r="F776" s="4"/>
      <c r="G776" s="4"/>
      <c r="H776" s="4"/>
      <c r="I776" s="4"/>
      <c r="J776" s="4"/>
    </row>
    <row r="777" spans="1:10" x14ac:dyDescent="0.25">
      <c r="A777" s="4"/>
      <c r="B777" s="1"/>
      <c r="C777" s="4"/>
      <c r="D777" s="4"/>
      <c r="E777" s="4">
        <f t="shared" si="13"/>
        <v>0</v>
      </c>
      <c r="F777" s="4"/>
      <c r="G777" s="4"/>
      <c r="H777" s="4"/>
      <c r="I777" s="4"/>
      <c r="J777" s="4"/>
    </row>
    <row r="778" spans="1:10" x14ac:dyDescent="0.25">
      <c r="A778" s="4"/>
      <c r="B778" s="1"/>
      <c r="C778" s="4"/>
      <c r="D778" s="4"/>
      <c r="E778" s="4">
        <f t="shared" si="13"/>
        <v>0</v>
      </c>
      <c r="F778" s="4"/>
      <c r="G778" s="4"/>
      <c r="H778" s="4"/>
      <c r="I778" s="4"/>
      <c r="J778" s="4"/>
    </row>
    <row r="779" spans="1:10" x14ac:dyDescent="0.25">
      <c r="A779" s="4"/>
      <c r="B779" s="1"/>
      <c r="C779" s="4"/>
      <c r="D779" s="4"/>
      <c r="E779" s="4">
        <f t="shared" si="13"/>
        <v>0</v>
      </c>
      <c r="F779" s="4"/>
      <c r="G779" s="4"/>
      <c r="H779" s="4"/>
      <c r="I779" s="4"/>
      <c r="J779" s="4"/>
    </row>
    <row r="780" spans="1:10" x14ac:dyDescent="0.25">
      <c r="A780" s="4"/>
      <c r="B780" s="1"/>
      <c r="C780" s="4"/>
      <c r="D780" s="4"/>
      <c r="E780" s="4">
        <f t="shared" si="13"/>
        <v>0</v>
      </c>
      <c r="F780" s="4"/>
      <c r="G780" s="4"/>
      <c r="H780" s="4"/>
      <c r="I780" s="4"/>
      <c r="J780" s="4"/>
    </row>
    <row r="781" spans="1:10" x14ac:dyDescent="0.25">
      <c r="A781" s="4"/>
      <c r="B781" s="1"/>
      <c r="C781" s="4"/>
      <c r="D781" s="4"/>
      <c r="E781" s="4">
        <f t="shared" si="13"/>
        <v>0</v>
      </c>
      <c r="F781" s="4"/>
      <c r="G781" s="4"/>
      <c r="H781" s="4"/>
      <c r="I781" s="4"/>
      <c r="J781" s="4"/>
    </row>
    <row r="782" spans="1:10" x14ac:dyDescent="0.25">
      <c r="A782" s="4"/>
      <c r="B782" s="1"/>
      <c r="C782" s="4"/>
      <c r="D782" s="4"/>
      <c r="E782" s="4">
        <f t="shared" si="13"/>
        <v>0</v>
      </c>
      <c r="F782" s="4"/>
      <c r="G782" s="4"/>
      <c r="H782" s="4"/>
      <c r="I782" s="4"/>
      <c r="J782" s="4"/>
    </row>
    <row r="783" spans="1:10" x14ac:dyDescent="0.25">
      <c r="A783" s="4"/>
      <c r="B783" s="1"/>
      <c r="C783" s="4"/>
      <c r="D783" s="4"/>
      <c r="E783" s="4">
        <f t="shared" si="13"/>
        <v>0</v>
      </c>
      <c r="F783" s="4"/>
      <c r="G783" s="4"/>
      <c r="H783" s="4"/>
      <c r="I783" s="4"/>
      <c r="J783" s="4"/>
    </row>
    <row r="784" spans="1:10" x14ac:dyDescent="0.25">
      <c r="A784" s="4"/>
      <c r="B784" s="1"/>
      <c r="C784" s="4"/>
      <c r="D784" s="4"/>
      <c r="E784" s="4">
        <f t="shared" si="13"/>
        <v>0</v>
      </c>
      <c r="F784" s="4"/>
      <c r="G784" s="4"/>
      <c r="H784" s="4"/>
      <c r="I784" s="4"/>
      <c r="J784" s="4"/>
    </row>
    <row r="785" spans="1:10" x14ac:dyDescent="0.25">
      <c r="A785" s="4"/>
      <c r="B785" s="1"/>
      <c r="C785" s="4"/>
      <c r="D785" s="4"/>
      <c r="E785" s="4">
        <f t="shared" si="13"/>
        <v>0</v>
      </c>
      <c r="F785" s="4"/>
      <c r="G785" s="4"/>
      <c r="H785" s="4"/>
      <c r="I785" s="4"/>
      <c r="J785" s="4"/>
    </row>
    <row r="786" spans="1:10" x14ac:dyDescent="0.25">
      <c r="A786" s="4"/>
      <c r="B786" s="1"/>
      <c r="C786" s="4"/>
      <c r="D786" s="4"/>
      <c r="E786" s="4">
        <f t="shared" si="13"/>
        <v>0</v>
      </c>
      <c r="F786" s="4"/>
      <c r="G786" s="4"/>
      <c r="H786" s="4"/>
      <c r="I786" s="4"/>
      <c r="J786" s="4"/>
    </row>
    <row r="787" spans="1:10" x14ac:dyDescent="0.25">
      <c r="A787" s="4"/>
      <c r="B787" s="1"/>
      <c r="C787" s="4"/>
      <c r="D787" s="4"/>
      <c r="E787" s="4">
        <f t="shared" si="13"/>
        <v>0</v>
      </c>
      <c r="F787" s="4"/>
      <c r="G787" s="4"/>
      <c r="H787" s="4"/>
      <c r="I787" s="4"/>
      <c r="J787" s="4"/>
    </row>
    <row r="788" spans="1:10" x14ac:dyDescent="0.25">
      <c r="A788" s="4"/>
      <c r="B788" s="1"/>
      <c r="C788" s="4"/>
      <c r="D788" s="4"/>
      <c r="E788" s="4">
        <f t="shared" si="13"/>
        <v>0</v>
      </c>
      <c r="F788" s="4"/>
      <c r="G788" s="4"/>
      <c r="H788" s="4"/>
      <c r="I788" s="4"/>
      <c r="J788" s="4"/>
    </row>
    <row r="789" spans="1:10" x14ac:dyDescent="0.25">
      <c r="A789" s="4"/>
      <c r="B789" s="1"/>
      <c r="C789" s="4"/>
      <c r="D789" s="4"/>
      <c r="E789" s="4">
        <f t="shared" si="13"/>
        <v>0</v>
      </c>
      <c r="F789" s="4"/>
      <c r="G789" s="4"/>
      <c r="H789" s="4"/>
      <c r="I789" s="4"/>
      <c r="J789" s="4"/>
    </row>
    <row r="790" spans="1:10" x14ac:dyDescent="0.25">
      <c r="A790" s="4"/>
      <c r="B790" s="1"/>
      <c r="C790" s="4"/>
      <c r="D790" s="4"/>
      <c r="E790" s="4">
        <f t="shared" si="13"/>
        <v>0</v>
      </c>
      <c r="F790" s="4"/>
      <c r="G790" s="4"/>
      <c r="H790" s="4"/>
      <c r="I790" s="4"/>
      <c r="J790" s="4"/>
    </row>
    <row r="791" spans="1:10" x14ac:dyDescent="0.25">
      <c r="A791" s="4"/>
      <c r="B791" s="1"/>
      <c r="C791" s="4"/>
      <c r="D791" s="4"/>
      <c r="E791" s="4">
        <f t="shared" si="13"/>
        <v>0</v>
      </c>
      <c r="F791" s="4"/>
      <c r="G791" s="4"/>
      <c r="H791" s="4"/>
      <c r="I791" s="4"/>
      <c r="J791" s="4"/>
    </row>
    <row r="792" spans="1:10" x14ac:dyDescent="0.25">
      <c r="A792" s="4"/>
      <c r="B792" s="1"/>
      <c r="C792" s="4"/>
      <c r="D792" s="4"/>
      <c r="E792" s="4">
        <f t="shared" si="13"/>
        <v>0</v>
      </c>
      <c r="F792" s="4"/>
      <c r="G792" s="4"/>
      <c r="H792" s="4"/>
      <c r="I792" s="4"/>
      <c r="J792" s="4"/>
    </row>
    <row r="793" spans="1:10" x14ac:dyDescent="0.25">
      <c r="A793" s="4"/>
      <c r="B793" s="1"/>
      <c r="C793" s="4"/>
      <c r="D793" s="4"/>
      <c r="E793" s="4">
        <f t="shared" si="13"/>
        <v>0</v>
      </c>
      <c r="F793" s="4"/>
      <c r="G793" s="4"/>
      <c r="H793" s="4"/>
      <c r="I793" s="4"/>
      <c r="J793" s="4"/>
    </row>
    <row r="794" spans="1:10" x14ac:dyDescent="0.25">
      <c r="A794" s="4"/>
      <c r="B794" s="1"/>
      <c r="C794" s="4"/>
      <c r="D794" s="4"/>
      <c r="E794" s="4">
        <f t="shared" si="13"/>
        <v>0</v>
      </c>
      <c r="F794" s="4"/>
      <c r="G794" s="4"/>
      <c r="H794" s="4"/>
      <c r="I794" s="4"/>
      <c r="J794" s="4"/>
    </row>
    <row r="795" spans="1:10" x14ac:dyDescent="0.25">
      <c r="A795" s="4"/>
      <c r="B795" s="1"/>
      <c r="C795" s="4"/>
      <c r="D795" s="4"/>
      <c r="E795" s="4">
        <f t="shared" si="13"/>
        <v>0</v>
      </c>
      <c r="F795" s="4"/>
      <c r="G795" s="4"/>
      <c r="H795" s="4"/>
      <c r="I795" s="4"/>
      <c r="J795" s="4"/>
    </row>
    <row r="796" spans="1:10" x14ac:dyDescent="0.25">
      <c r="A796" s="4"/>
      <c r="B796" s="1"/>
      <c r="C796" s="4"/>
      <c r="D796" s="4"/>
      <c r="E796" s="4">
        <f t="shared" si="13"/>
        <v>0</v>
      </c>
      <c r="F796" s="4"/>
      <c r="G796" s="4"/>
      <c r="H796" s="4"/>
      <c r="I796" s="4"/>
      <c r="J796" s="4"/>
    </row>
    <row r="797" spans="1:10" x14ac:dyDescent="0.25">
      <c r="A797" s="4"/>
      <c r="B797" s="1"/>
      <c r="C797" s="4"/>
      <c r="D797" s="4"/>
      <c r="E797" s="4">
        <f t="shared" si="13"/>
        <v>0</v>
      </c>
      <c r="F797" s="4"/>
      <c r="G797" s="4"/>
      <c r="H797" s="4"/>
      <c r="I797" s="4"/>
      <c r="J797" s="4"/>
    </row>
    <row r="798" spans="1:10" x14ac:dyDescent="0.25">
      <c r="A798" s="4"/>
      <c r="B798" s="1"/>
      <c r="C798" s="4"/>
      <c r="D798" s="4"/>
      <c r="E798" s="4">
        <f t="shared" si="13"/>
        <v>0</v>
      </c>
      <c r="F798" s="4"/>
      <c r="G798" s="4"/>
      <c r="H798" s="4"/>
      <c r="I798" s="4"/>
      <c r="J798" s="4"/>
    </row>
    <row r="799" spans="1:10" x14ac:dyDescent="0.25">
      <c r="A799" s="4"/>
      <c r="B799" s="1"/>
      <c r="C799" s="4"/>
      <c r="D799" s="4"/>
      <c r="E799" s="4">
        <f t="shared" si="13"/>
        <v>0</v>
      </c>
      <c r="F799" s="4"/>
      <c r="G799" s="4"/>
      <c r="H799" s="4"/>
      <c r="I799" s="4"/>
      <c r="J799" s="4"/>
    </row>
    <row r="800" spans="1:10" x14ac:dyDescent="0.25">
      <c r="A800" s="4"/>
      <c r="B800" s="1"/>
      <c r="C800" s="4"/>
      <c r="D800" s="4"/>
      <c r="E800" s="4">
        <f t="shared" si="13"/>
        <v>0</v>
      </c>
      <c r="F800" s="4"/>
      <c r="G800" s="4"/>
      <c r="H800" s="4"/>
      <c r="I800" s="4"/>
      <c r="J800" s="4"/>
    </row>
    <row r="801" spans="1:10" x14ac:dyDescent="0.25">
      <c r="A801" s="4"/>
      <c r="B801" s="1"/>
      <c r="C801" s="4"/>
      <c r="D801" s="4"/>
      <c r="E801" s="4">
        <f t="shared" si="13"/>
        <v>0</v>
      </c>
      <c r="F801" s="4"/>
      <c r="G801" s="4"/>
      <c r="H801" s="4"/>
      <c r="I801" s="4"/>
      <c r="J801" s="4"/>
    </row>
    <row r="802" spans="1:10" x14ac:dyDescent="0.25">
      <c r="A802" s="4"/>
      <c r="B802" s="1"/>
      <c r="C802" s="4"/>
      <c r="D802" s="4"/>
      <c r="E802" s="4">
        <f t="shared" si="13"/>
        <v>0</v>
      </c>
      <c r="F802" s="4"/>
      <c r="G802" s="4"/>
      <c r="H802" s="4"/>
      <c r="I802" s="4"/>
      <c r="J802" s="4"/>
    </row>
    <row r="803" spans="1:10" x14ac:dyDescent="0.25">
      <c r="A803" s="4"/>
      <c r="B803" s="1"/>
      <c r="C803" s="4"/>
      <c r="D803" s="4"/>
      <c r="E803" s="4">
        <f t="shared" si="13"/>
        <v>0</v>
      </c>
      <c r="F803" s="4"/>
      <c r="G803" s="4"/>
      <c r="H803" s="4"/>
      <c r="I803" s="4"/>
      <c r="J803" s="4"/>
    </row>
    <row r="804" spans="1:10" x14ac:dyDescent="0.25">
      <c r="A804" s="4"/>
      <c r="B804" s="1"/>
      <c r="C804" s="4"/>
      <c r="D804" s="4"/>
      <c r="E804" s="4">
        <f t="shared" si="13"/>
        <v>0</v>
      </c>
      <c r="F804" s="4"/>
      <c r="G804" s="4"/>
      <c r="H804" s="4"/>
      <c r="I804" s="4"/>
      <c r="J804" s="4"/>
    </row>
    <row r="805" spans="1:10" x14ac:dyDescent="0.25">
      <c r="A805" s="4"/>
      <c r="B805" s="1"/>
      <c r="C805" s="4"/>
      <c r="D805" s="4"/>
      <c r="E805" s="4">
        <f t="shared" si="13"/>
        <v>0</v>
      </c>
      <c r="F805" s="4"/>
      <c r="G805" s="4"/>
      <c r="H805" s="4"/>
      <c r="I805" s="4"/>
      <c r="J805" s="4"/>
    </row>
    <row r="806" spans="1:10" x14ac:dyDescent="0.25">
      <c r="A806" s="4"/>
      <c r="B806" s="1"/>
      <c r="C806" s="4"/>
      <c r="D806" s="4"/>
      <c r="E806" s="4">
        <f t="shared" si="13"/>
        <v>0</v>
      </c>
      <c r="F806" s="4"/>
      <c r="G806" s="4"/>
      <c r="H806" s="4"/>
      <c r="I806" s="4"/>
      <c r="J806" s="4"/>
    </row>
    <row r="807" spans="1:10" x14ac:dyDescent="0.25">
      <c r="A807" s="4"/>
      <c r="B807" s="1"/>
      <c r="C807" s="4"/>
      <c r="D807" s="4"/>
      <c r="E807" s="4">
        <f t="shared" si="13"/>
        <v>0</v>
      </c>
      <c r="F807" s="4"/>
      <c r="G807" s="4"/>
      <c r="H807" s="4"/>
      <c r="I807" s="4"/>
      <c r="J807" s="4"/>
    </row>
    <row r="808" spans="1:10" x14ac:dyDescent="0.25">
      <c r="A808" s="4"/>
      <c r="B808" s="1"/>
      <c r="C808" s="4"/>
      <c r="D808" s="4"/>
      <c r="E808" s="4">
        <f t="shared" si="13"/>
        <v>0</v>
      </c>
      <c r="F808" s="4"/>
      <c r="G808" s="4"/>
      <c r="H808" s="4"/>
      <c r="I808" s="4"/>
      <c r="J808" s="4"/>
    </row>
    <row r="809" spans="1:10" x14ac:dyDescent="0.25">
      <c r="A809" s="4"/>
      <c r="B809" s="1"/>
      <c r="C809" s="4"/>
      <c r="D809" s="4"/>
      <c r="E809" s="4">
        <f t="shared" si="13"/>
        <v>0</v>
      </c>
      <c r="F809" s="4"/>
      <c r="G809" s="4"/>
      <c r="H809" s="4"/>
      <c r="I809" s="4"/>
      <c r="J809" s="4"/>
    </row>
    <row r="810" spans="1:10" x14ac:dyDescent="0.25">
      <c r="A810" s="4"/>
      <c r="B810" s="1"/>
      <c r="C810" s="4"/>
      <c r="D810" s="4"/>
      <c r="E810" s="4">
        <f t="shared" si="13"/>
        <v>0</v>
      </c>
      <c r="F810" s="4"/>
      <c r="G810" s="4"/>
      <c r="H810" s="4"/>
      <c r="I810" s="4"/>
      <c r="J810" s="4"/>
    </row>
    <row r="811" spans="1:10" x14ac:dyDescent="0.25">
      <c r="A811" s="4"/>
      <c r="B811" s="1"/>
      <c r="C811" s="4"/>
      <c r="D811" s="4"/>
      <c r="E811" s="4">
        <f t="shared" si="13"/>
        <v>0</v>
      </c>
      <c r="F811" s="4"/>
      <c r="G811" s="4"/>
      <c r="H811" s="4"/>
      <c r="I811" s="4"/>
      <c r="J811" s="4"/>
    </row>
    <row r="812" spans="1:10" x14ac:dyDescent="0.25">
      <c r="A812" s="4"/>
      <c r="B812" s="1"/>
      <c r="C812" s="4"/>
      <c r="D812" s="4"/>
      <c r="E812" s="4">
        <f t="shared" si="13"/>
        <v>0</v>
      </c>
      <c r="F812" s="4"/>
      <c r="G812" s="4"/>
      <c r="H812" s="4"/>
      <c r="I812" s="4"/>
      <c r="J812" s="4"/>
    </row>
    <row r="813" spans="1:10" x14ac:dyDescent="0.25">
      <c r="A813" s="4"/>
      <c r="B813" s="1"/>
      <c r="C813" s="4"/>
      <c r="D813" s="4"/>
      <c r="E813" s="4">
        <f t="shared" si="13"/>
        <v>0</v>
      </c>
      <c r="F813" s="4"/>
      <c r="G813" s="4"/>
      <c r="H813" s="4"/>
      <c r="I813" s="4"/>
      <c r="J813" s="4"/>
    </row>
    <row r="814" spans="1:10" x14ac:dyDescent="0.25">
      <c r="A814" s="4"/>
      <c r="B814" s="1"/>
      <c r="C814" s="4"/>
      <c r="D814" s="4"/>
      <c r="E814" s="4">
        <f t="shared" si="13"/>
        <v>0</v>
      </c>
      <c r="F814" s="4"/>
      <c r="G814" s="4"/>
      <c r="H814" s="4"/>
      <c r="I814" s="4"/>
      <c r="J814" s="4"/>
    </row>
    <row r="815" spans="1:10" x14ac:dyDescent="0.25">
      <c r="A815" s="4"/>
      <c r="B815" s="1"/>
      <c r="C815" s="4"/>
      <c r="D815" s="4"/>
      <c r="E815" s="4">
        <f t="shared" si="13"/>
        <v>0</v>
      </c>
      <c r="F815" s="4"/>
      <c r="G815" s="4"/>
      <c r="H815" s="4"/>
      <c r="I815" s="4"/>
      <c r="J815" s="4"/>
    </row>
    <row r="816" spans="1:10" x14ac:dyDescent="0.25">
      <c r="A816" s="4"/>
      <c r="B816" s="1"/>
      <c r="C816" s="4"/>
      <c r="D816" s="4"/>
      <c r="E816" s="4">
        <f t="shared" si="13"/>
        <v>0</v>
      </c>
      <c r="F816" s="4"/>
      <c r="G816" s="4"/>
      <c r="H816" s="4"/>
      <c r="I816" s="4"/>
      <c r="J816" s="4"/>
    </row>
    <row r="817" spans="1:10" x14ac:dyDescent="0.25">
      <c r="A817" s="4"/>
      <c r="B817" s="1"/>
      <c r="C817" s="4"/>
      <c r="D817" s="4"/>
      <c r="E817" s="4">
        <f t="shared" si="13"/>
        <v>0</v>
      </c>
      <c r="F817" s="4"/>
      <c r="G817" s="4"/>
      <c r="H817" s="4"/>
      <c r="I817" s="4"/>
      <c r="J817" s="4"/>
    </row>
    <row r="818" spans="1:10" x14ac:dyDescent="0.25">
      <c r="A818" s="4"/>
      <c r="B818" s="1"/>
      <c r="C818" s="4"/>
      <c r="D818" s="4"/>
      <c r="E818" s="4">
        <f t="shared" si="13"/>
        <v>0</v>
      </c>
      <c r="F818" s="4"/>
      <c r="G818" s="4"/>
      <c r="H818" s="4"/>
      <c r="I818" s="4"/>
      <c r="J818" s="4"/>
    </row>
    <row r="819" spans="1:10" x14ac:dyDescent="0.25">
      <c r="A819" s="4"/>
      <c r="B819" s="1"/>
      <c r="C819" s="4"/>
      <c r="D819" s="4"/>
      <c r="E819" s="4">
        <f t="shared" ref="E819:E882" si="14">E818+C819-D819-F819</f>
        <v>0</v>
      </c>
      <c r="F819" s="4"/>
      <c r="G819" s="4"/>
      <c r="H819" s="4"/>
      <c r="I819" s="4"/>
      <c r="J819" s="4"/>
    </row>
    <row r="820" spans="1:10" x14ac:dyDescent="0.25">
      <c r="A820" s="4"/>
      <c r="B820" s="1"/>
      <c r="C820" s="4"/>
      <c r="D820" s="4"/>
      <c r="E820" s="4">
        <f t="shared" si="14"/>
        <v>0</v>
      </c>
      <c r="F820" s="4"/>
      <c r="G820" s="4"/>
      <c r="H820" s="4"/>
      <c r="I820" s="4"/>
      <c r="J820" s="4"/>
    </row>
    <row r="821" spans="1:10" x14ac:dyDescent="0.25">
      <c r="A821" s="4"/>
      <c r="B821" s="1"/>
      <c r="C821" s="4"/>
      <c r="D821" s="4"/>
      <c r="E821" s="4">
        <f t="shared" si="14"/>
        <v>0</v>
      </c>
      <c r="F821" s="4"/>
      <c r="G821" s="4"/>
      <c r="H821" s="4"/>
      <c r="I821" s="4"/>
      <c r="J821" s="4"/>
    </row>
    <row r="822" spans="1:10" x14ac:dyDescent="0.25">
      <c r="A822" s="4"/>
      <c r="B822" s="1"/>
      <c r="C822" s="4"/>
      <c r="D822" s="4"/>
      <c r="E822" s="4">
        <f t="shared" si="14"/>
        <v>0</v>
      </c>
      <c r="F822" s="4"/>
      <c r="G822" s="4"/>
      <c r="H822" s="4"/>
      <c r="I822" s="4"/>
      <c r="J822" s="4"/>
    </row>
    <row r="823" spans="1:10" x14ac:dyDescent="0.25">
      <c r="A823" s="4"/>
      <c r="B823" s="1"/>
      <c r="C823" s="4"/>
      <c r="D823" s="4"/>
      <c r="E823" s="4">
        <f t="shared" si="14"/>
        <v>0</v>
      </c>
      <c r="F823" s="4"/>
      <c r="G823" s="4"/>
      <c r="H823" s="4"/>
      <c r="I823" s="4"/>
      <c r="J823" s="4"/>
    </row>
    <row r="824" spans="1:10" x14ac:dyDescent="0.25">
      <c r="A824" s="4"/>
      <c r="B824" s="1"/>
      <c r="C824" s="4"/>
      <c r="D824" s="4"/>
      <c r="E824" s="4">
        <f t="shared" si="14"/>
        <v>0</v>
      </c>
      <c r="F824" s="4"/>
      <c r="G824" s="4"/>
      <c r="H824" s="4"/>
      <c r="I824" s="4"/>
      <c r="J824" s="4"/>
    </row>
    <row r="825" spans="1:10" x14ac:dyDescent="0.25">
      <c r="A825" s="4"/>
      <c r="B825" s="1"/>
      <c r="C825" s="4"/>
      <c r="D825" s="4"/>
      <c r="E825" s="4">
        <f t="shared" si="14"/>
        <v>0</v>
      </c>
      <c r="F825" s="4"/>
      <c r="G825" s="4"/>
      <c r="H825" s="4"/>
      <c r="I825" s="4"/>
      <c r="J825" s="4"/>
    </row>
    <row r="826" spans="1:10" x14ac:dyDescent="0.25">
      <c r="A826" s="4"/>
      <c r="B826" s="1"/>
      <c r="C826" s="4"/>
      <c r="D826" s="4"/>
      <c r="E826" s="4">
        <f t="shared" si="14"/>
        <v>0</v>
      </c>
      <c r="F826" s="4"/>
      <c r="G826" s="4"/>
      <c r="H826" s="4"/>
      <c r="I826" s="4"/>
      <c r="J826" s="4"/>
    </row>
    <row r="827" spans="1:10" x14ac:dyDescent="0.25">
      <c r="A827" s="4"/>
      <c r="B827" s="1"/>
      <c r="C827" s="4"/>
      <c r="D827" s="4"/>
      <c r="E827" s="4">
        <f t="shared" si="14"/>
        <v>0</v>
      </c>
      <c r="F827" s="4"/>
      <c r="G827" s="4"/>
      <c r="H827" s="4"/>
      <c r="I827" s="4"/>
      <c r="J827" s="4"/>
    </row>
    <row r="828" spans="1:10" x14ac:dyDescent="0.25">
      <c r="A828" s="4"/>
      <c r="B828" s="1"/>
      <c r="C828" s="4"/>
      <c r="D828" s="4"/>
      <c r="E828" s="4">
        <f t="shared" si="14"/>
        <v>0</v>
      </c>
      <c r="F828" s="4"/>
      <c r="G828" s="4"/>
      <c r="H828" s="4"/>
      <c r="I828" s="4"/>
      <c r="J828" s="4"/>
    </row>
    <row r="829" spans="1:10" x14ac:dyDescent="0.25">
      <c r="A829" s="4"/>
      <c r="B829" s="1"/>
      <c r="C829" s="4"/>
      <c r="D829" s="4"/>
      <c r="E829" s="4">
        <f t="shared" si="14"/>
        <v>0</v>
      </c>
      <c r="F829" s="4"/>
      <c r="G829" s="4"/>
      <c r="H829" s="4"/>
      <c r="I829" s="4"/>
      <c r="J829" s="4"/>
    </row>
    <row r="830" spans="1:10" x14ac:dyDescent="0.25">
      <c r="A830" s="4"/>
      <c r="B830" s="1"/>
      <c r="C830" s="4"/>
      <c r="D830" s="4"/>
      <c r="E830" s="4">
        <f t="shared" si="14"/>
        <v>0</v>
      </c>
      <c r="F830" s="4"/>
      <c r="G830" s="4"/>
      <c r="H830" s="4"/>
      <c r="I830" s="4"/>
      <c r="J830" s="4"/>
    </row>
    <row r="831" spans="1:10" x14ac:dyDescent="0.25">
      <c r="A831" s="4"/>
      <c r="B831" s="1"/>
      <c r="C831" s="4"/>
      <c r="D831" s="4"/>
      <c r="E831" s="4">
        <f t="shared" si="14"/>
        <v>0</v>
      </c>
      <c r="F831" s="4"/>
      <c r="G831" s="4"/>
      <c r="H831" s="4"/>
      <c r="I831" s="4"/>
      <c r="J831" s="4"/>
    </row>
    <row r="832" spans="1:10" x14ac:dyDescent="0.25">
      <c r="A832" s="4"/>
      <c r="B832" s="1"/>
      <c r="C832" s="4"/>
      <c r="D832" s="4"/>
      <c r="E832" s="4">
        <f t="shared" si="14"/>
        <v>0</v>
      </c>
      <c r="F832" s="4"/>
      <c r="G832" s="4"/>
      <c r="H832" s="4"/>
      <c r="I832" s="4"/>
      <c r="J832" s="4"/>
    </row>
    <row r="833" spans="1:10" x14ac:dyDescent="0.25">
      <c r="A833" s="4"/>
      <c r="B833" s="1"/>
      <c r="C833" s="4"/>
      <c r="D833" s="4"/>
      <c r="E833" s="4">
        <f t="shared" si="14"/>
        <v>0</v>
      </c>
      <c r="F833" s="4"/>
      <c r="G833" s="4"/>
      <c r="H833" s="4"/>
      <c r="I833" s="4"/>
      <c r="J833" s="4"/>
    </row>
    <row r="834" spans="1:10" x14ac:dyDescent="0.25">
      <c r="A834" s="4"/>
      <c r="B834" s="1"/>
      <c r="C834" s="4"/>
      <c r="D834" s="4"/>
      <c r="E834" s="4">
        <f t="shared" si="14"/>
        <v>0</v>
      </c>
      <c r="F834" s="4"/>
      <c r="G834" s="4"/>
      <c r="H834" s="4"/>
      <c r="I834" s="4"/>
      <c r="J834" s="4"/>
    </row>
    <row r="835" spans="1:10" x14ac:dyDescent="0.25">
      <c r="A835" s="4"/>
      <c r="B835" s="1"/>
      <c r="C835" s="4"/>
      <c r="D835" s="4"/>
      <c r="E835" s="4">
        <f t="shared" si="14"/>
        <v>0</v>
      </c>
      <c r="F835" s="4"/>
      <c r="G835" s="4"/>
      <c r="H835" s="4"/>
      <c r="I835" s="4"/>
      <c r="J835" s="4"/>
    </row>
    <row r="836" spans="1:10" x14ac:dyDescent="0.25">
      <c r="A836" s="4"/>
      <c r="B836" s="1"/>
      <c r="C836" s="4"/>
      <c r="D836" s="4"/>
      <c r="E836" s="4">
        <f t="shared" si="14"/>
        <v>0</v>
      </c>
      <c r="F836" s="4"/>
      <c r="G836" s="4"/>
      <c r="H836" s="4"/>
      <c r="I836" s="4"/>
      <c r="J836" s="4"/>
    </row>
    <row r="837" spans="1:10" x14ac:dyDescent="0.25">
      <c r="A837" s="4"/>
      <c r="B837" s="1"/>
      <c r="C837" s="4"/>
      <c r="D837" s="4"/>
      <c r="E837" s="4">
        <f t="shared" si="14"/>
        <v>0</v>
      </c>
      <c r="F837" s="4"/>
      <c r="G837" s="4"/>
      <c r="H837" s="4"/>
      <c r="I837" s="4"/>
      <c r="J837" s="4"/>
    </row>
    <row r="838" spans="1:10" x14ac:dyDescent="0.25">
      <c r="A838" s="4"/>
      <c r="B838" s="1"/>
      <c r="C838" s="4"/>
      <c r="D838" s="4"/>
      <c r="E838" s="4">
        <f t="shared" si="14"/>
        <v>0</v>
      </c>
      <c r="F838" s="4"/>
      <c r="G838" s="4"/>
      <c r="H838" s="4"/>
      <c r="I838" s="4"/>
      <c r="J838" s="4"/>
    </row>
    <row r="839" spans="1:10" x14ac:dyDescent="0.25">
      <c r="A839" s="4"/>
      <c r="B839" s="1"/>
      <c r="C839" s="4"/>
      <c r="D839" s="4"/>
      <c r="E839" s="4">
        <f t="shared" si="14"/>
        <v>0</v>
      </c>
      <c r="F839" s="4"/>
      <c r="G839" s="4"/>
      <c r="H839" s="4"/>
      <c r="I839" s="4"/>
      <c r="J839" s="4"/>
    </row>
    <row r="840" spans="1:10" x14ac:dyDescent="0.25">
      <c r="A840" s="4"/>
      <c r="B840" s="1"/>
      <c r="C840" s="4"/>
      <c r="D840" s="4"/>
      <c r="E840" s="4">
        <f t="shared" si="14"/>
        <v>0</v>
      </c>
      <c r="F840" s="4"/>
      <c r="G840" s="4"/>
      <c r="H840" s="4"/>
      <c r="I840" s="4"/>
      <c r="J840" s="4"/>
    </row>
    <row r="841" spans="1:10" x14ac:dyDescent="0.25">
      <c r="A841" s="4"/>
      <c r="B841" s="1"/>
      <c r="C841" s="4"/>
      <c r="D841" s="4"/>
      <c r="E841" s="4">
        <f t="shared" si="14"/>
        <v>0</v>
      </c>
      <c r="F841" s="4"/>
      <c r="G841" s="4"/>
      <c r="H841" s="4"/>
      <c r="I841" s="4"/>
      <c r="J841" s="4"/>
    </row>
    <row r="842" spans="1:10" x14ac:dyDescent="0.25">
      <c r="A842" s="4"/>
      <c r="B842" s="1"/>
      <c r="C842" s="4"/>
      <c r="D842" s="4"/>
      <c r="E842" s="4">
        <f t="shared" si="14"/>
        <v>0</v>
      </c>
      <c r="F842" s="4"/>
      <c r="G842" s="4"/>
      <c r="H842" s="4"/>
      <c r="I842" s="4"/>
      <c r="J842" s="4"/>
    </row>
    <row r="843" spans="1:10" x14ac:dyDescent="0.25">
      <c r="A843" s="4"/>
      <c r="B843" s="1"/>
      <c r="C843" s="4"/>
      <c r="D843" s="4"/>
      <c r="E843" s="4">
        <f t="shared" si="14"/>
        <v>0</v>
      </c>
      <c r="F843" s="4"/>
      <c r="G843" s="4"/>
      <c r="H843" s="4"/>
      <c r="I843" s="4"/>
      <c r="J843" s="4"/>
    </row>
    <row r="844" spans="1:10" x14ac:dyDescent="0.25">
      <c r="A844" s="4"/>
      <c r="B844" s="1"/>
      <c r="C844" s="4"/>
      <c r="D844" s="4"/>
      <c r="E844" s="4">
        <f t="shared" si="14"/>
        <v>0</v>
      </c>
      <c r="F844" s="4"/>
      <c r="G844" s="4"/>
      <c r="H844" s="4"/>
      <c r="I844" s="4"/>
      <c r="J844" s="4"/>
    </row>
    <row r="845" spans="1:10" x14ac:dyDescent="0.25">
      <c r="A845" s="4"/>
      <c r="B845" s="1"/>
      <c r="C845" s="4"/>
      <c r="D845" s="4"/>
      <c r="E845" s="4">
        <f t="shared" si="14"/>
        <v>0</v>
      </c>
      <c r="F845" s="4"/>
      <c r="G845" s="4"/>
      <c r="H845" s="4"/>
      <c r="I845" s="4"/>
      <c r="J845" s="4"/>
    </row>
    <row r="846" spans="1:10" x14ac:dyDescent="0.25">
      <c r="A846" s="4"/>
      <c r="B846" s="1"/>
      <c r="C846" s="4"/>
      <c r="D846" s="4"/>
      <c r="E846" s="4">
        <f t="shared" si="14"/>
        <v>0</v>
      </c>
      <c r="F846" s="4"/>
      <c r="G846" s="4"/>
      <c r="H846" s="4"/>
      <c r="I846" s="4"/>
      <c r="J846" s="4"/>
    </row>
    <row r="847" spans="1:10" x14ac:dyDescent="0.25">
      <c r="A847" s="4"/>
      <c r="B847" s="1"/>
      <c r="C847" s="4"/>
      <c r="D847" s="4"/>
      <c r="E847" s="4">
        <f t="shared" si="14"/>
        <v>0</v>
      </c>
      <c r="F847" s="4"/>
      <c r="G847" s="4"/>
      <c r="H847" s="4"/>
      <c r="I847" s="4"/>
      <c r="J847" s="4"/>
    </row>
    <row r="848" spans="1:10" x14ac:dyDescent="0.25">
      <c r="A848" s="4"/>
      <c r="B848" s="1"/>
      <c r="C848" s="4"/>
      <c r="D848" s="4"/>
      <c r="E848" s="4">
        <f t="shared" si="14"/>
        <v>0</v>
      </c>
      <c r="F848" s="4"/>
      <c r="G848" s="4"/>
      <c r="H848" s="4"/>
      <c r="I848" s="4"/>
      <c r="J848" s="4"/>
    </row>
    <row r="849" spans="1:10" x14ac:dyDescent="0.25">
      <c r="A849" s="4"/>
      <c r="B849" s="1"/>
      <c r="C849" s="4"/>
      <c r="D849" s="4"/>
      <c r="E849" s="4">
        <f t="shared" si="14"/>
        <v>0</v>
      </c>
      <c r="F849" s="4"/>
      <c r="G849" s="4"/>
      <c r="H849" s="4"/>
      <c r="I849" s="4"/>
      <c r="J849" s="4"/>
    </row>
    <row r="850" spans="1:10" x14ac:dyDescent="0.25">
      <c r="A850" s="4"/>
      <c r="B850" s="1"/>
      <c r="C850" s="4"/>
      <c r="D850" s="4"/>
      <c r="E850" s="4">
        <f t="shared" si="14"/>
        <v>0</v>
      </c>
      <c r="F850" s="4"/>
      <c r="G850" s="4"/>
      <c r="H850" s="4"/>
      <c r="I850" s="4"/>
      <c r="J850" s="4"/>
    </row>
    <row r="851" spans="1:10" x14ac:dyDescent="0.25">
      <c r="A851" s="4"/>
      <c r="B851" s="1"/>
      <c r="C851" s="4"/>
      <c r="D851" s="4"/>
      <c r="E851" s="4">
        <f t="shared" si="14"/>
        <v>0</v>
      </c>
      <c r="F851" s="4"/>
      <c r="G851" s="4"/>
      <c r="H851" s="4"/>
      <c r="I851" s="4"/>
      <c r="J851" s="4"/>
    </row>
    <row r="852" spans="1:10" x14ac:dyDescent="0.25">
      <c r="A852" s="4"/>
      <c r="B852" s="1"/>
      <c r="C852" s="4"/>
      <c r="D852" s="4"/>
      <c r="E852" s="4">
        <f t="shared" si="14"/>
        <v>0</v>
      </c>
      <c r="F852" s="4"/>
      <c r="G852" s="4"/>
      <c r="H852" s="4"/>
      <c r="I852" s="4"/>
      <c r="J852" s="4"/>
    </row>
    <row r="853" spans="1:10" x14ac:dyDescent="0.25">
      <c r="A853" s="4"/>
      <c r="B853" s="1"/>
      <c r="C853" s="4"/>
      <c r="D853" s="4"/>
      <c r="E853" s="4">
        <f t="shared" si="14"/>
        <v>0</v>
      </c>
      <c r="F853" s="4"/>
      <c r="G853" s="4"/>
      <c r="H853" s="4"/>
      <c r="I853" s="4"/>
      <c r="J853" s="4"/>
    </row>
    <row r="854" spans="1:10" x14ac:dyDescent="0.25">
      <c r="A854" s="4"/>
      <c r="B854" s="1"/>
      <c r="C854" s="4"/>
      <c r="D854" s="4"/>
      <c r="E854" s="4">
        <f t="shared" si="14"/>
        <v>0</v>
      </c>
      <c r="F854" s="4"/>
      <c r="G854" s="4"/>
      <c r="H854" s="4"/>
      <c r="I854" s="4"/>
      <c r="J854" s="4"/>
    </row>
    <row r="855" spans="1:10" x14ac:dyDescent="0.25">
      <c r="A855" s="4"/>
      <c r="B855" s="1"/>
      <c r="C855" s="4"/>
      <c r="D855" s="4"/>
      <c r="E855" s="4">
        <f t="shared" si="14"/>
        <v>0</v>
      </c>
      <c r="F855" s="4"/>
      <c r="G855" s="4"/>
      <c r="H855" s="4"/>
      <c r="I855" s="4"/>
      <c r="J855" s="4"/>
    </row>
    <row r="856" spans="1:10" x14ac:dyDescent="0.25">
      <c r="A856" s="4"/>
      <c r="B856" s="1"/>
      <c r="C856" s="4"/>
      <c r="D856" s="4"/>
      <c r="E856" s="4">
        <f t="shared" si="14"/>
        <v>0</v>
      </c>
      <c r="F856" s="4"/>
      <c r="G856" s="4"/>
      <c r="H856" s="4"/>
      <c r="I856" s="4"/>
      <c r="J856" s="4"/>
    </row>
    <row r="857" spans="1:10" x14ac:dyDescent="0.25">
      <c r="A857" s="4"/>
      <c r="B857" s="1"/>
      <c r="C857" s="4"/>
      <c r="D857" s="4"/>
      <c r="E857" s="4">
        <f t="shared" si="14"/>
        <v>0</v>
      </c>
      <c r="F857" s="4"/>
      <c r="G857" s="4"/>
      <c r="H857" s="4"/>
      <c r="I857" s="4"/>
      <c r="J857" s="4"/>
    </row>
    <row r="858" spans="1:10" x14ac:dyDescent="0.25">
      <c r="A858" s="4"/>
      <c r="B858" s="1"/>
      <c r="C858" s="4"/>
      <c r="D858" s="4"/>
      <c r="E858" s="4">
        <f t="shared" si="14"/>
        <v>0</v>
      </c>
      <c r="F858" s="4"/>
      <c r="G858" s="4"/>
      <c r="H858" s="4"/>
      <c r="I858" s="4"/>
      <c r="J858" s="4"/>
    </row>
    <row r="859" spans="1:10" x14ac:dyDescent="0.25">
      <c r="A859" s="4"/>
      <c r="B859" s="1"/>
      <c r="C859" s="4"/>
      <c r="D859" s="4"/>
      <c r="E859" s="4">
        <f t="shared" si="14"/>
        <v>0</v>
      </c>
      <c r="F859" s="4"/>
      <c r="G859" s="4"/>
      <c r="H859" s="4"/>
      <c r="I859" s="4"/>
      <c r="J859" s="4"/>
    </row>
    <row r="860" spans="1:10" x14ac:dyDescent="0.25">
      <c r="A860" s="4"/>
      <c r="B860" s="1"/>
      <c r="C860" s="4"/>
      <c r="D860" s="4"/>
      <c r="E860" s="4">
        <f t="shared" si="14"/>
        <v>0</v>
      </c>
      <c r="F860" s="4"/>
      <c r="G860" s="4"/>
      <c r="H860" s="4"/>
      <c r="I860" s="4"/>
      <c r="J860" s="4"/>
    </row>
    <row r="861" spans="1:10" x14ac:dyDescent="0.25">
      <c r="A861" s="4"/>
      <c r="B861" s="1"/>
      <c r="C861" s="4"/>
      <c r="D861" s="4"/>
      <c r="E861" s="4">
        <f t="shared" si="14"/>
        <v>0</v>
      </c>
      <c r="F861" s="4"/>
      <c r="G861" s="4"/>
      <c r="H861" s="4"/>
      <c r="I861" s="4"/>
      <c r="J861" s="4"/>
    </row>
    <row r="862" spans="1:10" x14ac:dyDescent="0.25">
      <c r="A862" s="4"/>
      <c r="B862" s="1"/>
      <c r="C862" s="4"/>
      <c r="D862" s="4"/>
      <c r="E862" s="4">
        <f t="shared" si="14"/>
        <v>0</v>
      </c>
      <c r="F862" s="4"/>
      <c r="G862" s="4"/>
      <c r="H862" s="4"/>
      <c r="I862" s="4"/>
      <c r="J862" s="4"/>
    </row>
    <row r="863" spans="1:10" x14ac:dyDescent="0.25">
      <c r="A863" s="4"/>
      <c r="B863" s="1"/>
      <c r="C863" s="4"/>
      <c r="D863" s="4"/>
      <c r="E863" s="4">
        <f t="shared" si="14"/>
        <v>0</v>
      </c>
      <c r="F863" s="4"/>
      <c r="G863" s="4"/>
      <c r="H863" s="4"/>
      <c r="I863" s="4"/>
      <c r="J863" s="4"/>
    </row>
    <row r="864" spans="1:10" x14ac:dyDescent="0.25">
      <c r="A864" s="4"/>
      <c r="B864" s="1"/>
      <c r="C864" s="4"/>
      <c r="D864" s="4"/>
      <c r="E864" s="4">
        <f t="shared" si="14"/>
        <v>0</v>
      </c>
      <c r="F864" s="4"/>
      <c r="G864" s="4"/>
      <c r="H864" s="4"/>
      <c r="I864" s="4"/>
      <c r="J864" s="4"/>
    </row>
    <row r="865" spans="1:10" x14ac:dyDescent="0.25">
      <c r="A865" s="4"/>
      <c r="B865" s="1"/>
      <c r="C865" s="4"/>
      <c r="D865" s="4"/>
      <c r="E865" s="4">
        <f t="shared" si="14"/>
        <v>0</v>
      </c>
      <c r="F865" s="4"/>
      <c r="G865" s="4"/>
      <c r="H865" s="4"/>
      <c r="I865" s="4"/>
      <c r="J865" s="4"/>
    </row>
    <row r="866" spans="1:10" x14ac:dyDescent="0.25">
      <c r="A866" s="4"/>
      <c r="B866" s="1"/>
      <c r="C866" s="4"/>
      <c r="D866" s="4"/>
      <c r="E866" s="4">
        <f t="shared" si="14"/>
        <v>0</v>
      </c>
      <c r="F866" s="4"/>
      <c r="G866" s="4"/>
      <c r="H866" s="4"/>
      <c r="I866" s="4"/>
      <c r="J866" s="4"/>
    </row>
    <row r="867" spans="1:10" x14ac:dyDescent="0.25">
      <c r="A867" s="4"/>
      <c r="B867" s="1"/>
      <c r="C867" s="4"/>
      <c r="D867" s="4"/>
      <c r="E867" s="4">
        <f t="shared" si="14"/>
        <v>0</v>
      </c>
      <c r="F867" s="4"/>
      <c r="G867" s="4"/>
      <c r="H867" s="4"/>
      <c r="I867" s="4"/>
      <c r="J867" s="4"/>
    </row>
    <row r="868" spans="1:10" x14ac:dyDescent="0.25">
      <c r="A868" s="4"/>
      <c r="B868" s="1"/>
      <c r="C868" s="4"/>
      <c r="D868" s="4"/>
      <c r="E868" s="4">
        <f t="shared" si="14"/>
        <v>0</v>
      </c>
      <c r="F868" s="4"/>
      <c r="G868" s="4"/>
      <c r="H868" s="4"/>
      <c r="I868" s="4"/>
      <c r="J868" s="4"/>
    </row>
    <row r="869" spans="1:10" x14ac:dyDescent="0.25">
      <c r="A869" s="4"/>
      <c r="B869" s="1"/>
      <c r="C869" s="4"/>
      <c r="D869" s="4"/>
      <c r="E869" s="4">
        <f t="shared" si="14"/>
        <v>0</v>
      </c>
      <c r="F869" s="4"/>
      <c r="G869" s="4"/>
      <c r="H869" s="4"/>
      <c r="I869" s="4"/>
      <c r="J869" s="4"/>
    </row>
    <row r="870" spans="1:10" x14ac:dyDescent="0.25">
      <c r="A870" s="4"/>
      <c r="B870" s="1"/>
      <c r="C870" s="4"/>
      <c r="D870" s="4"/>
      <c r="E870" s="4">
        <f t="shared" si="14"/>
        <v>0</v>
      </c>
      <c r="F870" s="4"/>
      <c r="G870" s="4"/>
      <c r="H870" s="4"/>
      <c r="I870" s="4"/>
      <c r="J870" s="4"/>
    </row>
    <row r="871" spans="1:10" x14ac:dyDescent="0.25">
      <c r="A871" s="4"/>
      <c r="B871" s="1"/>
      <c r="C871" s="4"/>
      <c r="D871" s="4"/>
      <c r="E871" s="4">
        <f t="shared" si="14"/>
        <v>0</v>
      </c>
      <c r="F871" s="4"/>
      <c r="G871" s="4"/>
      <c r="H871" s="4"/>
      <c r="I871" s="4"/>
      <c r="J871" s="4"/>
    </row>
    <row r="872" spans="1:10" x14ac:dyDescent="0.25">
      <c r="A872" s="4"/>
      <c r="B872" s="1"/>
      <c r="C872" s="4"/>
      <c r="D872" s="4"/>
      <c r="E872" s="4">
        <f t="shared" si="14"/>
        <v>0</v>
      </c>
      <c r="F872" s="4"/>
      <c r="G872" s="4"/>
      <c r="H872" s="4"/>
      <c r="I872" s="4"/>
      <c r="J872" s="4"/>
    </row>
    <row r="873" spans="1:10" x14ac:dyDescent="0.25">
      <c r="A873" s="4"/>
      <c r="B873" s="1"/>
      <c r="C873" s="4"/>
      <c r="D873" s="4"/>
      <c r="E873" s="4">
        <f t="shared" si="14"/>
        <v>0</v>
      </c>
      <c r="F873" s="4"/>
      <c r="G873" s="4"/>
      <c r="H873" s="4"/>
      <c r="I873" s="4"/>
      <c r="J873" s="4"/>
    </row>
    <row r="874" spans="1:10" x14ac:dyDescent="0.25">
      <c r="A874" s="4"/>
      <c r="B874" s="1"/>
      <c r="C874" s="4"/>
      <c r="D874" s="4"/>
      <c r="E874" s="4">
        <f t="shared" si="14"/>
        <v>0</v>
      </c>
      <c r="F874" s="4"/>
      <c r="G874" s="4"/>
      <c r="H874" s="4"/>
      <c r="I874" s="4"/>
      <c r="J874" s="4"/>
    </row>
    <row r="875" spans="1:10" x14ac:dyDescent="0.25">
      <c r="A875" s="4"/>
      <c r="B875" s="1"/>
      <c r="C875" s="4"/>
      <c r="D875" s="4"/>
      <c r="E875" s="4">
        <f t="shared" si="14"/>
        <v>0</v>
      </c>
      <c r="F875" s="4"/>
      <c r="G875" s="4"/>
      <c r="H875" s="4"/>
      <c r="I875" s="4"/>
      <c r="J875" s="4"/>
    </row>
    <row r="876" spans="1:10" x14ac:dyDescent="0.25">
      <c r="A876" s="4"/>
      <c r="B876" s="1"/>
      <c r="C876" s="4"/>
      <c r="D876" s="4"/>
      <c r="E876" s="4">
        <f t="shared" si="14"/>
        <v>0</v>
      </c>
      <c r="F876" s="4"/>
      <c r="G876" s="4"/>
      <c r="H876" s="4"/>
      <c r="I876" s="4"/>
      <c r="J876" s="4"/>
    </row>
    <row r="877" spans="1:10" x14ac:dyDescent="0.25">
      <c r="A877" s="4"/>
      <c r="B877" s="1"/>
      <c r="C877" s="4"/>
      <c r="D877" s="4"/>
      <c r="E877" s="4">
        <f t="shared" si="14"/>
        <v>0</v>
      </c>
      <c r="F877" s="4"/>
      <c r="G877" s="4"/>
      <c r="H877" s="4"/>
      <c r="I877" s="4"/>
      <c r="J877" s="4"/>
    </row>
    <row r="878" spans="1:10" x14ac:dyDescent="0.25">
      <c r="A878" s="4"/>
      <c r="B878" s="1"/>
      <c r="C878" s="4"/>
      <c r="D878" s="4"/>
      <c r="E878" s="4">
        <f t="shared" si="14"/>
        <v>0</v>
      </c>
      <c r="F878" s="4"/>
      <c r="G878" s="4"/>
      <c r="H878" s="4"/>
      <c r="I878" s="4"/>
      <c r="J878" s="4"/>
    </row>
    <row r="879" spans="1:10" x14ac:dyDescent="0.25">
      <c r="A879" s="4"/>
      <c r="B879" s="1"/>
      <c r="C879" s="4"/>
      <c r="D879" s="4"/>
      <c r="E879" s="4">
        <f t="shared" si="14"/>
        <v>0</v>
      </c>
      <c r="F879" s="4"/>
      <c r="G879" s="4"/>
      <c r="H879" s="4"/>
      <c r="I879" s="4"/>
      <c r="J879" s="4"/>
    </row>
    <row r="880" spans="1:10" x14ac:dyDescent="0.25">
      <c r="A880" s="4"/>
      <c r="B880" s="1"/>
      <c r="C880" s="4"/>
      <c r="D880" s="4"/>
      <c r="E880" s="4">
        <f t="shared" si="14"/>
        <v>0</v>
      </c>
      <c r="F880" s="4"/>
      <c r="G880" s="4"/>
      <c r="H880" s="4"/>
      <c r="I880" s="4"/>
      <c r="J880" s="4"/>
    </row>
    <row r="881" spans="1:10" x14ac:dyDescent="0.25">
      <c r="A881" s="4"/>
      <c r="B881" s="1"/>
      <c r="C881" s="4"/>
      <c r="D881" s="4"/>
      <c r="E881" s="4">
        <f t="shared" si="14"/>
        <v>0</v>
      </c>
      <c r="F881" s="4"/>
      <c r="G881" s="4"/>
      <c r="H881" s="4"/>
      <c r="I881" s="4"/>
      <c r="J881" s="4"/>
    </row>
    <row r="882" spans="1:10" x14ac:dyDescent="0.25">
      <c r="A882" s="4"/>
      <c r="B882" s="1"/>
      <c r="C882" s="4"/>
      <c r="D882" s="4"/>
      <c r="E882" s="4">
        <f t="shared" si="14"/>
        <v>0</v>
      </c>
      <c r="F882" s="4"/>
      <c r="G882" s="4"/>
      <c r="H882" s="4"/>
      <c r="I882" s="4"/>
      <c r="J882" s="4"/>
    </row>
    <row r="883" spans="1:10" x14ac:dyDescent="0.25">
      <c r="A883" s="4"/>
      <c r="B883" s="1"/>
      <c r="C883" s="4"/>
      <c r="D883" s="4"/>
      <c r="E883" s="4">
        <f t="shared" ref="E883:E915" si="15">E882+C883-D883-F883</f>
        <v>0</v>
      </c>
      <c r="F883" s="4"/>
      <c r="G883" s="4"/>
      <c r="H883" s="4"/>
      <c r="I883" s="4"/>
      <c r="J883" s="4"/>
    </row>
    <row r="884" spans="1:10" x14ac:dyDescent="0.25">
      <c r="A884" s="4"/>
      <c r="B884" s="1"/>
      <c r="C884" s="4"/>
      <c r="D884" s="4"/>
      <c r="E884" s="4">
        <f t="shared" si="15"/>
        <v>0</v>
      </c>
      <c r="F884" s="4"/>
      <c r="G884" s="4"/>
      <c r="H884" s="4"/>
      <c r="I884" s="4"/>
      <c r="J884" s="4"/>
    </row>
    <row r="885" spans="1:10" x14ac:dyDescent="0.25">
      <c r="A885" s="4"/>
      <c r="B885" s="1"/>
      <c r="C885" s="4"/>
      <c r="D885" s="4"/>
      <c r="E885" s="4">
        <f t="shared" si="15"/>
        <v>0</v>
      </c>
      <c r="F885" s="4"/>
      <c r="G885" s="4"/>
      <c r="H885" s="4"/>
      <c r="I885" s="4"/>
      <c r="J885" s="4"/>
    </row>
    <row r="886" spans="1:10" x14ac:dyDescent="0.25">
      <c r="A886" s="4"/>
      <c r="B886" s="1"/>
      <c r="C886" s="4"/>
      <c r="D886" s="4"/>
      <c r="E886" s="4">
        <f t="shared" si="15"/>
        <v>0</v>
      </c>
      <c r="F886" s="4"/>
      <c r="G886" s="4"/>
      <c r="H886" s="4"/>
      <c r="I886" s="4"/>
      <c r="J886" s="4"/>
    </row>
    <row r="887" spans="1:10" x14ac:dyDescent="0.25">
      <c r="A887" s="4"/>
      <c r="B887" s="1"/>
      <c r="C887" s="4"/>
      <c r="D887" s="4"/>
      <c r="E887" s="4">
        <f t="shared" si="15"/>
        <v>0</v>
      </c>
      <c r="F887" s="4"/>
      <c r="G887" s="4"/>
      <c r="H887" s="4"/>
      <c r="I887" s="4"/>
      <c r="J887" s="4"/>
    </row>
    <row r="888" spans="1:10" x14ac:dyDescent="0.25">
      <c r="A888" s="4"/>
      <c r="B888" s="1"/>
      <c r="C888" s="4"/>
      <c r="D888" s="4"/>
      <c r="E888" s="4">
        <f t="shared" si="15"/>
        <v>0</v>
      </c>
      <c r="F888" s="4"/>
      <c r="G888" s="4"/>
      <c r="H888" s="4"/>
      <c r="I888" s="4"/>
      <c r="J888" s="4"/>
    </row>
    <row r="889" spans="1:10" x14ac:dyDescent="0.25">
      <c r="A889" s="4"/>
      <c r="B889" s="1"/>
      <c r="C889" s="4"/>
      <c r="D889" s="4"/>
      <c r="E889" s="4">
        <f t="shared" si="15"/>
        <v>0</v>
      </c>
      <c r="F889" s="4"/>
      <c r="G889" s="4"/>
      <c r="H889" s="4"/>
      <c r="I889" s="4"/>
      <c r="J889" s="4"/>
    </row>
    <row r="890" spans="1:10" x14ac:dyDescent="0.25">
      <c r="A890" s="4"/>
      <c r="B890" s="1"/>
      <c r="C890" s="4"/>
      <c r="D890" s="4"/>
      <c r="E890" s="4">
        <f t="shared" si="15"/>
        <v>0</v>
      </c>
      <c r="F890" s="4"/>
      <c r="G890" s="4"/>
      <c r="H890" s="4"/>
      <c r="I890" s="4"/>
      <c r="J890" s="4"/>
    </row>
    <row r="891" spans="1:10" x14ac:dyDescent="0.25">
      <c r="A891" s="4"/>
      <c r="B891" s="1"/>
      <c r="C891" s="4"/>
      <c r="D891" s="4"/>
      <c r="E891" s="4">
        <f t="shared" si="15"/>
        <v>0</v>
      </c>
      <c r="F891" s="4"/>
      <c r="G891" s="4"/>
      <c r="H891" s="4"/>
      <c r="I891" s="4"/>
      <c r="J891" s="4"/>
    </row>
    <row r="892" spans="1:10" x14ac:dyDescent="0.25">
      <c r="A892" s="4"/>
      <c r="B892" s="1"/>
      <c r="C892" s="4"/>
      <c r="D892" s="4"/>
      <c r="E892" s="4">
        <f t="shared" si="15"/>
        <v>0</v>
      </c>
      <c r="F892" s="4"/>
      <c r="G892" s="4"/>
      <c r="H892" s="4"/>
      <c r="I892" s="4"/>
      <c r="J892" s="4"/>
    </row>
    <row r="893" spans="1:10" x14ac:dyDescent="0.25">
      <c r="A893" s="4"/>
      <c r="B893" s="1"/>
      <c r="C893" s="4"/>
      <c r="D893" s="4"/>
      <c r="E893" s="4">
        <f t="shared" si="15"/>
        <v>0</v>
      </c>
      <c r="F893" s="4"/>
      <c r="G893" s="4"/>
      <c r="H893" s="4"/>
      <c r="I893" s="4"/>
      <c r="J893" s="4"/>
    </row>
    <row r="894" spans="1:10" x14ac:dyDescent="0.25">
      <c r="A894" s="4"/>
      <c r="B894" s="1"/>
      <c r="C894" s="4"/>
      <c r="D894" s="4"/>
      <c r="E894" s="4">
        <f t="shared" si="15"/>
        <v>0</v>
      </c>
      <c r="F894" s="4"/>
      <c r="G894" s="4"/>
      <c r="H894" s="4"/>
      <c r="I894" s="4"/>
      <c r="J894" s="4"/>
    </row>
    <row r="895" spans="1:10" x14ac:dyDescent="0.25">
      <c r="A895" s="4"/>
      <c r="B895" s="1"/>
      <c r="C895" s="4"/>
      <c r="D895" s="4"/>
      <c r="E895" s="4">
        <f t="shared" si="15"/>
        <v>0</v>
      </c>
      <c r="F895" s="4"/>
      <c r="G895" s="4"/>
      <c r="H895" s="4"/>
      <c r="I895" s="4"/>
      <c r="J895" s="4"/>
    </row>
    <row r="896" spans="1:10" x14ac:dyDescent="0.25">
      <c r="A896" s="4"/>
      <c r="B896" s="1"/>
      <c r="C896" s="4"/>
      <c r="D896" s="4"/>
      <c r="E896" s="4">
        <f t="shared" si="15"/>
        <v>0</v>
      </c>
      <c r="F896" s="4"/>
      <c r="G896" s="4"/>
      <c r="H896" s="4"/>
      <c r="I896" s="4"/>
      <c r="J896" s="4"/>
    </row>
    <row r="897" spans="1:10" x14ac:dyDescent="0.25">
      <c r="A897" s="4"/>
      <c r="B897" s="1"/>
      <c r="C897" s="4"/>
      <c r="D897" s="4"/>
      <c r="E897" s="4">
        <f t="shared" si="15"/>
        <v>0</v>
      </c>
      <c r="F897" s="4"/>
      <c r="G897" s="4"/>
      <c r="H897" s="4"/>
      <c r="I897" s="4"/>
      <c r="J897" s="4"/>
    </row>
    <row r="898" spans="1:10" x14ac:dyDescent="0.25">
      <c r="A898" s="4"/>
      <c r="B898" s="1"/>
      <c r="C898" s="4"/>
      <c r="D898" s="4"/>
      <c r="E898" s="4">
        <f t="shared" si="15"/>
        <v>0</v>
      </c>
      <c r="F898" s="4"/>
      <c r="G898" s="4"/>
      <c r="H898" s="4"/>
      <c r="I898" s="4"/>
      <c r="J898" s="4"/>
    </row>
    <row r="899" spans="1:10" x14ac:dyDescent="0.25">
      <c r="A899" s="4"/>
      <c r="B899" s="1"/>
      <c r="C899" s="4"/>
      <c r="D899" s="4"/>
      <c r="E899" s="4">
        <f t="shared" si="15"/>
        <v>0</v>
      </c>
      <c r="F899" s="4"/>
      <c r="G899" s="4"/>
      <c r="H899" s="4"/>
      <c r="I899" s="4"/>
      <c r="J899" s="4"/>
    </row>
    <row r="900" spans="1:10" x14ac:dyDescent="0.25">
      <c r="A900" s="4"/>
      <c r="B900" s="1"/>
      <c r="C900" s="4"/>
      <c r="D900" s="4"/>
      <c r="E900" s="4">
        <f t="shared" si="15"/>
        <v>0</v>
      </c>
      <c r="F900" s="4"/>
      <c r="G900" s="4"/>
      <c r="H900" s="4"/>
      <c r="I900" s="4"/>
      <c r="J900" s="4"/>
    </row>
    <row r="901" spans="1:10" x14ac:dyDescent="0.25">
      <c r="A901" s="4"/>
      <c r="B901" s="1"/>
      <c r="C901" s="4"/>
      <c r="D901" s="4"/>
      <c r="E901" s="4">
        <f t="shared" si="15"/>
        <v>0</v>
      </c>
      <c r="F901" s="4"/>
      <c r="G901" s="4"/>
      <c r="H901" s="4"/>
      <c r="I901" s="4"/>
      <c r="J901" s="4"/>
    </row>
    <row r="902" spans="1:10" x14ac:dyDescent="0.25">
      <c r="A902" s="4"/>
      <c r="B902" s="1"/>
      <c r="C902" s="4"/>
      <c r="D902" s="4"/>
      <c r="E902" s="4">
        <f t="shared" si="15"/>
        <v>0</v>
      </c>
      <c r="F902" s="4"/>
      <c r="G902" s="4"/>
      <c r="H902" s="4"/>
      <c r="I902" s="4"/>
      <c r="J902" s="4"/>
    </row>
    <row r="903" spans="1:10" x14ac:dyDescent="0.25">
      <c r="A903" s="4"/>
      <c r="B903" s="1"/>
      <c r="C903" s="4"/>
      <c r="D903" s="4"/>
      <c r="E903" s="4">
        <f t="shared" si="15"/>
        <v>0</v>
      </c>
      <c r="F903" s="4"/>
      <c r="G903" s="4"/>
      <c r="H903" s="4"/>
      <c r="I903" s="4"/>
      <c r="J903" s="4"/>
    </row>
    <row r="904" spans="1:10" x14ac:dyDescent="0.25">
      <c r="A904" s="4"/>
      <c r="B904" s="1"/>
      <c r="C904" s="4"/>
      <c r="D904" s="4"/>
      <c r="E904" s="4">
        <f t="shared" si="15"/>
        <v>0</v>
      </c>
      <c r="F904" s="4"/>
      <c r="G904" s="4"/>
      <c r="H904" s="4"/>
      <c r="I904" s="4"/>
      <c r="J904" s="4"/>
    </row>
    <row r="905" spans="1:10" x14ac:dyDescent="0.25">
      <c r="A905" s="4"/>
      <c r="B905" s="1"/>
      <c r="C905" s="4"/>
      <c r="D905" s="4"/>
      <c r="E905" s="4">
        <f t="shared" si="15"/>
        <v>0</v>
      </c>
      <c r="F905" s="4"/>
      <c r="G905" s="4"/>
      <c r="H905" s="4"/>
      <c r="I905" s="4"/>
      <c r="J905" s="4"/>
    </row>
    <row r="906" spans="1:10" x14ac:dyDescent="0.25">
      <c r="A906" s="4"/>
      <c r="B906" s="1"/>
      <c r="C906" s="4"/>
      <c r="D906" s="4"/>
      <c r="E906" s="4">
        <f t="shared" si="15"/>
        <v>0</v>
      </c>
      <c r="F906" s="4"/>
      <c r="G906" s="4"/>
      <c r="H906" s="4"/>
      <c r="I906" s="4"/>
      <c r="J906" s="4"/>
    </row>
    <row r="907" spans="1:10" x14ac:dyDescent="0.25">
      <c r="A907" s="4"/>
      <c r="B907" s="1"/>
      <c r="C907" s="4"/>
      <c r="D907" s="4"/>
      <c r="E907" s="4">
        <f t="shared" si="15"/>
        <v>0</v>
      </c>
      <c r="F907" s="4"/>
      <c r="G907" s="4"/>
      <c r="H907" s="4"/>
      <c r="I907" s="4"/>
      <c r="J907" s="4"/>
    </row>
    <row r="908" spans="1:10" x14ac:dyDescent="0.25">
      <c r="A908" s="4"/>
      <c r="B908" s="1"/>
      <c r="C908" s="4"/>
      <c r="D908" s="4"/>
      <c r="E908" s="4">
        <f t="shared" si="15"/>
        <v>0</v>
      </c>
      <c r="F908" s="4"/>
      <c r="G908" s="4"/>
      <c r="H908" s="4"/>
      <c r="I908" s="4"/>
      <c r="J908" s="4"/>
    </row>
    <row r="909" spans="1:10" x14ac:dyDescent="0.25">
      <c r="A909" s="4"/>
      <c r="B909" s="1"/>
      <c r="C909" s="4"/>
      <c r="D909" s="4"/>
      <c r="E909" s="4">
        <f t="shared" si="15"/>
        <v>0</v>
      </c>
      <c r="F909" s="4"/>
      <c r="G909" s="4"/>
      <c r="H909" s="4"/>
      <c r="I909" s="4"/>
      <c r="J909" s="4"/>
    </row>
    <row r="910" spans="1:10" x14ac:dyDescent="0.25">
      <c r="A910" s="4"/>
      <c r="B910" s="1"/>
      <c r="C910" s="4"/>
      <c r="D910" s="4"/>
      <c r="E910" s="4">
        <f t="shared" si="15"/>
        <v>0</v>
      </c>
      <c r="F910" s="4"/>
      <c r="G910" s="4"/>
      <c r="H910" s="4"/>
      <c r="I910" s="4"/>
      <c r="J910" s="4"/>
    </row>
    <row r="911" spans="1:10" x14ac:dyDescent="0.25">
      <c r="A911" s="4"/>
      <c r="B911" s="1"/>
      <c r="C911" s="4"/>
      <c r="D911" s="4"/>
      <c r="E911" s="4">
        <f t="shared" si="15"/>
        <v>0</v>
      </c>
      <c r="F911" s="4"/>
      <c r="G911" s="4"/>
      <c r="H911" s="4"/>
      <c r="I911" s="4"/>
      <c r="J911" s="4"/>
    </row>
    <row r="912" spans="1:10" x14ac:dyDescent="0.25">
      <c r="A912" s="4"/>
      <c r="B912" s="1"/>
      <c r="C912" s="4"/>
      <c r="D912" s="4"/>
      <c r="E912" s="4">
        <f t="shared" si="15"/>
        <v>0</v>
      </c>
      <c r="F912" s="4"/>
      <c r="G912" s="4"/>
      <c r="H912" s="4"/>
      <c r="I912" s="4"/>
      <c r="J912" s="4"/>
    </row>
    <row r="913" spans="1:10" x14ac:dyDescent="0.25">
      <c r="A913" s="4"/>
      <c r="B913" s="1"/>
      <c r="C913" s="4"/>
      <c r="D913" s="4"/>
      <c r="E913" s="4">
        <f t="shared" si="15"/>
        <v>0</v>
      </c>
      <c r="F913" s="4"/>
      <c r="G913" s="4"/>
      <c r="H913" s="4"/>
      <c r="I913" s="4"/>
      <c r="J913" s="4"/>
    </row>
    <row r="914" spans="1:10" x14ac:dyDescent="0.25">
      <c r="A914" s="4"/>
      <c r="B914" s="1"/>
      <c r="C914" s="4"/>
      <c r="D914" s="4"/>
      <c r="E914" s="4">
        <f t="shared" si="15"/>
        <v>0</v>
      </c>
      <c r="F914" s="4"/>
      <c r="G914" s="4"/>
      <c r="H914" s="4"/>
      <c r="I914" s="4"/>
      <c r="J914" s="4"/>
    </row>
    <row r="915" spans="1:10" x14ac:dyDescent="0.25">
      <c r="A915" s="4"/>
      <c r="B915" s="1"/>
      <c r="C915" s="4"/>
      <c r="D915" s="4"/>
      <c r="E915" s="4">
        <f t="shared" si="15"/>
        <v>0</v>
      </c>
      <c r="F915" s="4"/>
      <c r="G915" s="4"/>
      <c r="H915" s="4"/>
      <c r="I915" s="4"/>
      <c r="J915" s="4"/>
    </row>
    <row r="916" spans="1:10" x14ac:dyDescent="0.25">
      <c r="A916" s="4"/>
      <c r="B916" s="1"/>
      <c r="C916" s="4"/>
      <c r="D916" s="4"/>
      <c r="E916" s="4"/>
      <c r="F916" s="4"/>
      <c r="G916" s="4"/>
      <c r="H916" s="4"/>
      <c r="I916" s="4"/>
      <c r="J916" s="4"/>
    </row>
    <row r="917" spans="1:10" x14ac:dyDescent="0.25">
      <c r="A917" s="4"/>
      <c r="B917" s="1"/>
      <c r="C917" s="4"/>
      <c r="D917" s="4"/>
      <c r="E917" s="4"/>
      <c r="F917" s="4"/>
      <c r="G917" s="4"/>
      <c r="H917" s="4"/>
      <c r="I917" s="4"/>
      <c r="J917" s="4"/>
    </row>
    <row r="918" spans="1:10" x14ac:dyDescent="0.25">
      <c r="A918" s="4"/>
      <c r="B918" s="1"/>
      <c r="C918" s="4"/>
      <c r="D918" s="4"/>
      <c r="E918" s="4"/>
      <c r="F918" s="4"/>
      <c r="G918" s="4"/>
      <c r="H918" s="4"/>
      <c r="I918" s="4"/>
      <c r="J918" s="4"/>
    </row>
    <row r="919" spans="1:10" x14ac:dyDescent="0.25">
      <c r="A919" s="4"/>
      <c r="B919" s="1"/>
      <c r="C919" s="4"/>
      <c r="D919" s="4"/>
      <c r="E919" s="4"/>
      <c r="F919" s="4"/>
      <c r="G919" s="4"/>
      <c r="H919" s="4"/>
      <c r="I919" s="4"/>
      <c r="J919" s="4"/>
    </row>
    <row r="920" spans="1:10" x14ac:dyDescent="0.25">
      <c r="A920" s="4"/>
      <c r="B920" s="1"/>
      <c r="C920" s="4"/>
      <c r="D920" s="4"/>
      <c r="E920" s="4"/>
      <c r="F920" s="4"/>
      <c r="G920" s="4"/>
      <c r="H920" s="4"/>
      <c r="I920" s="4"/>
      <c r="J920" s="4"/>
    </row>
    <row r="921" spans="1:10" x14ac:dyDescent="0.25">
      <c r="A921" s="4"/>
      <c r="B921" s="1"/>
      <c r="C921" s="4"/>
      <c r="D921" s="4"/>
      <c r="E921" s="4"/>
      <c r="F921" s="4"/>
      <c r="G921" s="4"/>
      <c r="H921" s="4"/>
      <c r="I921" s="4"/>
      <c r="J921" s="4"/>
    </row>
    <row r="922" spans="1:10" x14ac:dyDescent="0.25">
      <c r="A922" s="4"/>
      <c r="B922" s="1"/>
      <c r="C922" s="4"/>
      <c r="D922" s="4"/>
      <c r="E922" s="4"/>
      <c r="F922" s="4"/>
      <c r="G922" s="4"/>
      <c r="H922" s="4"/>
      <c r="I922" s="4"/>
      <c r="J922" s="4"/>
    </row>
    <row r="923" spans="1:10" x14ac:dyDescent="0.25">
      <c r="A923" s="4"/>
      <c r="B923" s="1"/>
      <c r="C923" s="4"/>
      <c r="D923" s="4"/>
      <c r="E923" s="4"/>
      <c r="F923" s="4"/>
      <c r="G923" s="4"/>
      <c r="H923" s="4"/>
      <c r="I923" s="4"/>
      <c r="J923" s="4"/>
    </row>
    <row r="924" spans="1:10" x14ac:dyDescent="0.25">
      <c r="A924" s="4"/>
      <c r="B924" s="1"/>
      <c r="C924" s="4"/>
      <c r="D924" s="4"/>
      <c r="E924" s="4"/>
      <c r="F924" s="4"/>
      <c r="G924" s="4"/>
      <c r="H924" s="4"/>
      <c r="I924" s="4"/>
      <c r="J924" s="4"/>
    </row>
    <row r="925" spans="1:10" x14ac:dyDescent="0.25">
      <c r="A925" s="4"/>
      <c r="B925" s="1"/>
      <c r="C925" s="4"/>
      <c r="D925" s="4"/>
      <c r="E925" s="4"/>
      <c r="F925" s="4"/>
      <c r="G925" s="4"/>
      <c r="H925" s="4"/>
      <c r="I925" s="4"/>
      <c r="J925" s="4"/>
    </row>
    <row r="926" spans="1:10" x14ac:dyDescent="0.25">
      <c r="A926" s="4"/>
      <c r="B926" s="1"/>
      <c r="C926" s="4"/>
      <c r="D926" s="4"/>
      <c r="E926" s="4"/>
      <c r="F926" s="4"/>
      <c r="G926" s="4"/>
      <c r="H926" s="4"/>
      <c r="I926" s="4"/>
      <c r="J926" s="4"/>
    </row>
    <row r="927" spans="1:10" x14ac:dyDescent="0.25">
      <c r="A927" s="4"/>
      <c r="B927" s="1"/>
      <c r="C927" s="4"/>
      <c r="D927" s="4"/>
      <c r="E927" s="4"/>
      <c r="F927" s="4"/>
      <c r="G927" s="4"/>
      <c r="H927" s="4"/>
      <c r="I927" s="4"/>
      <c r="J927" s="4"/>
    </row>
    <row r="928" spans="1:10" x14ac:dyDescent="0.25">
      <c r="A928" s="4"/>
      <c r="B928" s="1"/>
      <c r="C928" s="4"/>
      <c r="D928" s="4"/>
      <c r="E928" s="4"/>
      <c r="F928" s="4"/>
      <c r="G928" s="4"/>
      <c r="H928" s="4"/>
      <c r="I928" s="4"/>
      <c r="J928" s="4"/>
    </row>
    <row r="929" spans="1:10" x14ac:dyDescent="0.25">
      <c r="A929" s="4"/>
      <c r="B929" s="1"/>
      <c r="C929" s="4"/>
      <c r="D929" s="4"/>
      <c r="E929" s="4"/>
      <c r="F929" s="4"/>
      <c r="G929" s="4"/>
      <c r="H929" s="4"/>
      <c r="I929" s="4"/>
      <c r="J929" s="4"/>
    </row>
    <row r="930" spans="1:10" x14ac:dyDescent="0.25">
      <c r="A930" s="4"/>
      <c r="B930" s="1"/>
      <c r="C930" s="4"/>
      <c r="D930" s="4"/>
      <c r="E930" s="4"/>
      <c r="F930" s="4"/>
      <c r="G930" s="4"/>
      <c r="H930" s="4"/>
      <c r="I930" s="4"/>
      <c r="J930" s="4"/>
    </row>
    <row r="931" spans="1:10" x14ac:dyDescent="0.25">
      <c r="A931" s="4"/>
      <c r="B931" s="1"/>
      <c r="C931" s="4"/>
      <c r="D931" s="4"/>
      <c r="E931" s="4"/>
      <c r="F931" s="4"/>
      <c r="G931" s="4"/>
      <c r="H931" s="4"/>
      <c r="I931" s="4"/>
      <c r="J931" s="4"/>
    </row>
    <row r="932" spans="1:10" x14ac:dyDescent="0.25">
      <c r="A932" s="4"/>
      <c r="B932" s="1"/>
      <c r="C932" s="4"/>
      <c r="D932" s="4"/>
      <c r="E932" s="4"/>
      <c r="F932" s="4"/>
      <c r="G932" s="4"/>
      <c r="H932" s="4"/>
      <c r="I932" s="4"/>
      <c r="J932" s="4"/>
    </row>
    <row r="933" spans="1:10" x14ac:dyDescent="0.25">
      <c r="A933" s="4"/>
      <c r="B933" s="1"/>
      <c r="C933" s="4"/>
      <c r="D933" s="4"/>
      <c r="E933" s="4"/>
      <c r="F933" s="4"/>
      <c r="G933" s="4"/>
      <c r="H933" s="4"/>
      <c r="I933" s="4"/>
      <c r="J933" s="4"/>
    </row>
    <row r="934" spans="1:10" x14ac:dyDescent="0.25">
      <c r="A934" s="4"/>
      <c r="B934" s="1"/>
      <c r="C934" s="4"/>
      <c r="D934" s="4"/>
      <c r="E934" s="4"/>
      <c r="F934" s="4"/>
      <c r="G934" s="4"/>
      <c r="H934" s="4"/>
      <c r="I934" s="4"/>
      <c r="J934" s="4"/>
    </row>
    <row r="935" spans="1:10" x14ac:dyDescent="0.25">
      <c r="A935" s="4"/>
      <c r="B935" s="1"/>
      <c r="C935" s="4"/>
      <c r="D935" s="4"/>
      <c r="E935" s="4"/>
      <c r="F935" s="4"/>
      <c r="G935" s="4"/>
      <c r="H935" s="4"/>
      <c r="I935" s="4"/>
      <c r="J935" s="4"/>
    </row>
    <row r="936" spans="1:10" x14ac:dyDescent="0.25">
      <c r="A936" s="4"/>
      <c r="B936" s="1"/>
      <c r="C936" s="4"/>
      <c r="D936" s="4"/>
      <c r="E936" s="4"/>
      <c r="F936" s="4"/>
      <c r="G936" s="4"/>
      <c r="H936" s="4"/>
      <c r="I936" s="4"/>
      <c r="J936" s="4"/>
    </row>
    <row r="937" spans="1:10" x14ac:dyDescent="0.25">
      <c r="A937" s="4"/>
      <c r="B937" s="1"/>
      <c r="C937" s="4"/>
      <c r="D937" s="4"/>
      <c r="E937" s="4"/>
      <c r="F937" s="4"/>
      <c r="G937" s="4"/>
      <c r="H937" s="4"/>
      <c r="I937" s="4"/>
      <c r="J937" s="4"/>
    </row>
    <row r="938" spans="1:10" x14ac:dyDescent="0.25">
      <c r="A938" s="4"/>
      <c r="B938" s="1"/>
      <c r="C938" s="4"/>
      <c r="D938" s="4"/>
      <c r="E938" s="4"/>
      <c r="F938" s="4"/>
      <c r="G938" s="4"/>
      <c r="H938" s="4"/>
      <c r="I938" s="4"/>
      <c r="J938" s="4"/>
    </row>
    <row r="939" spans="1:10" x14ac:dyDescent="0.25">
      <c r="A939" s="4"/>
      <c r="B939" s="1"/>
      <c r="C939" s="4"/>
      <c r="D939" s="4"/>
      <c r="E939" s="4"/>
      <c r="F939" s="4"/>
      <c r="G939" s="4"/>
      <c r="H939" s="4"/>
      <c r="I939" s="4"/>
      <c r="J939" s="4"/>
    </row>
    <row r="940" spans="1:10" x14ac:dyDescent="0.25">
      <c r="A940" s="4"/>
      <c r="B940" s="1"/>
      <c r="C940" s="4"/>
      <c r="D940" s="4"/>
      <c r="E940" s="4"/>
      <c r="F940" s="4"/>
      <c r="G940" s="4"/>
      <c r="H940" s="4"/>
      <c r="I940" s="4"/>
      <c r="J940" s="4"/>
    </row>
    <row r="941" spans="1:10" x14ac:dyDescent="0.25">
      <c r="A941" s="4"/>
      <c r="B941" s="1"/>
      <c r="C941" s="4"/>
      <c r="D941" s="4"/>
      <c r="E941" s="4"/>
      <c r="F941" s="4"/>
      <c r="G941" s="4"/>
      <c r="H941" s="4"/>
      <c r="I941" s="4"/>
      <c r="J941" s="4"/>
    </row>
    <row r="942" spans="1:10" x14ac:dyDescent="0.25">
      <c r="A942" s="4"/>
      <c r="B942" s="1"/>
      <c r="C942" s="4"/>
      <c r="D942" s="4"/>
      <c r="E942" s="4"/>
      <c r="F942" s="4"/>
      <c r="G942" s="4"/>
      <c r="H942" s="4"/>
      <c r="I942" s="4"/>
      <c r="J942" s="4"/>
    </row>
    <row r="943" spans="1:10" x14ac:dyDescent="0.25">
      <c r="A943" s="4"/>
      <c r="B943" s="1"/>
      <c r="C943" s="4"/>
      <c r="D943" s="4"/>
      <c r="E943" s="4"/>
      <c r="F943" s="4"/>
      <c r="G943" s="4"/>
      <c r="H943" s="4"/>
      <c r="I943" s="4"/>
      <c r="J943" s="4"/>
    </row>
    <row r="944" spans="1:10" x14ac:dyDescent="0.25">
      <c r="A944" s="4"/>
      <c r="B944" s="1"/>
      <c r="C944" s="4"/>
      <c r="D944" s="4"/>
      <c r="E944" s="4"/>
      <c r="F944" s="4"/>
      <c r="G944" s="4"/>
      <c r="H944" s="4"/>
      <c r="I944" s="4"/>
      <c r="J944" s="4"/>
    </row>
    <row r="945" spans="1:10" x14ac:dyDescent="0.25">
      <c r="A945" s="4"/>
      <c r="B945" s="1"/>
      <c r="C945" s="4"/>
      <c r="D945" s="4"/>
      <c r="E945" s="4"/>
      <c r="F945" s="4"/>
      <c r="G945" s="4"/>
      <c r="H945" s="4"/>
      <c r="I945" s="4"/>
      <c r="J945" s="4"/>
    </row>
    <row r="946" spans="1:10" x14ac:dyDescent="0.25">
      <c r="A946" s="4"/>
      <c r="B946" s="1"/>
      <c r="C946" s="4"/>
      <c r="D946" s="4"/>
      <c r="E946" s="4"/>
      <c r="F946" s="4"/>
      <c r="G946" s="4"/>
      <c r="H946" s="4"/>
      <c r="I946" s="4"/>
      <c r="J946" s="4"/>
    </row>
    <row r="947" spans="1:10" x14ac:dyDescent="0.25">
      <c r="A947" s="4"/>
      <c r="B947" s="1"/>
      <c r="C947" s="4"/>
      <c r="D947" s="4"/>
      <c r="E947" s="4"/>
      <c r="F947" s="4"/>
      <c r="G947" s="4"/>
      <c r="H947" s="4"/>
      <c r="I947" s="4"/>
      <c r="J947" s="4"/>
    </row>
    <row r="948" spans="1:10" x14ac:dyDescent="0.25">
      <c r="A948" s="4"/>
      <c r="B948" s="1"/>
      <c r="C948" s="4"/>
      <c r="D948" s="4"/>
      <c r="E948" s="4"/>
      <c r="F948" s="4"/>
      <c r="G948" s="4"/>
      <c r="H948" s="4"/>
      <c r="I948" s="4"/>
      <c r="J948" s="4"/>
    </row>
    <row r="949" spans="1:10" x14ac:dyDescent="0.25">
      <c r="A949" s="4"/>
      <c r="B949" s="1"/>
      <c r="C949" s="4"/>
      <c r="D949" s="4"/>
      <c r="E949" s="4"/>
      <c r="F949" s="4"/>
      <c r="G949" s="4"/>
      <c r="H949" s="4"/>
      <c r="I949" s="4"/>
      <c r="J949" s="4"/>
    </row>
    <row r="950" spans="1:10" x14ac:dyDescent="0.25">
      <c r="A950" s="4"/>
      <c r="B950" s="1"/>
      <c r="C950" s="4"/>
      <c r="D950" s="4"/>
      <c r="E950" s="4"/>
      <c r="F950" s="4"/>
      <c r="G950" s="4"/>
      <c r="H950" s="4"/>
      <c r="I950" s="4"/>
      <c r="J950" s="4"/>
    </row>
    <row r="951" spans="1:10" x14ac:dyDescent="0.25">
      <c r="A951" s="4"/>
      <c r="B951" s="1"/>
      <c r="C951" s="4"/>
      <c r="D951" s="4"/>
      <c r="E951" s="4"/>
      <c r="F951" s="4"/>
      <c r="G951" s="4"/>
      <c r="H951" s="4"/>
      <c r="I951" s="4"/>
      <c r="J951" s="4"/>
    </row>
    <row r="952" spans="1:10" x14ac:dyDescent="0.25">
      <c r="A952" s="4"/>
      <c r="B952" s="1"/>
      <c r="C952" s="4"/>
      <c r="D952" s="4"/>
      <c r="E952" s="4"/>
      <c r="F952" s="4"/>
      <c r="G952" s="4"/>
      <c r="H952" s="4"/>
      <c r="I952" s="4"/>
      <c r="J952" s="4"/>
    </row>
    <row r="953" spans="1:10" x14ac:dyDescent="0.25">
      <c r="A953" s="4"/>
      <c r="B953" s="1"/>
      <c r="C953" s="4"/>
      <c r="D953" s="4"/>
      <c r="E953" s="4"/>
      <c r="F953" s="4"/>
      <c r="G953" s="4"/>
      <c r="H953" s="4"/>
      <c r="I953" s="4"/>
      <c r="J953" s="4"/>
    </row>
    <row r="954" spans="1:10" x14ac:dyDescent="0.25">
      <c r="A954" s="4"/>
      <c r="B954" s="1"/>
      <c r="C954" s="4"/>
      <c r="D954" s="4"/>
      <c r="E954" s="4"/>
      <c r="F954" s="4"/>
      <c r="G954" s="4"/>
      <c r="H954" s="4"/>
      <c r="I954" s="4"/>
      <c r="J954" s="4"/>
    </row>
    <row r="955" spans="1:10" x14ac:dyDescent="0.25">
      <c r="A955" s="4"/>
      <c r="B955" s="1"/>
      <c r="C955" s="4"/>
      <c r="D955" s="4"/>
      <c r="E955" s="4"/>
      <c r="F955" s="4"/>
      <c r="G955" s="4"/>
      <c r="H955" s="4"/>
      <c r="I955" s="4"/>
      <c r="J955" s="4"/>
    </row>
    <row r="956" spans="1:10" x14ac:dyDescent="0.25">
      <c r="A956" s="4"/>
      <c r="B956" s="1"/>
      <c r="C956" s="4"/>
      <c r="D956" s="4"/>
      <c r="E956" s="4"/>
      <c r="F956" s="4"/>
      <c r="G956" s="4"/>
      <c r="H956" s="4"/>
      <c r="I956" s="4"/>
      <c r="J956" s="4"/>
    </row>
    <row r="957" spans="1:10" x14ac:dyDescent="0.25">
      <c r="A957" s="4"/>
      <c r="B957" s="1"/>
      <c r="C957" s="4"/>
      <c r="D957" s="4"/>
      <c r="E957" s="4"/>
      <c r="F957" s="4"/>
      <c r="G957" s="4"/>
      <c r="H957" s="4"/>
      <c r="I957" s="4"/>
      <c r="J957" s="4"/>
    </row>
    <row r="958" spans="1:10" x14ac:dyDescent="0.25">
      <c r="A958" s="4"/>
      <c r="B958" s="1"/>
      <c r="C958" s="4"/>
      <c r="D958" s="4"/>
      <c r="E958" s="4"/>
      <c r="F958" s="4"/>
      <c r="G958" s="4"/>
      <c r="H958" s="4"/>
      <c r="I958" s="4"/>
      <c r="J958" s="4"/>
    </row>
    <row r="959" spans="1:10" x14ac:dyDescent="0.25">
      <c r="A959" s="4"/>
      <c r="B959" s="1"/>
      <c r="C959" s="4"/>
      <c r="D959" s="4"/>
      <c r="E959" s="4"/>
      <c r="F959" s="4"/>
      <c r="G959" s="4"/>
      <c r="H959" s="4"/>
      <c r="I959" s="4"/>
      <c r="J959" s="4"/>
    </row>
    <row r="960" spans="1:10" x14ac:dyDescent="0.25">
      <c r="A960" s="4"/>
      <c r="B960" s="1"/>
      <c r="C960" s="4"/>
      <c r="D960" s="4"/>
      <c r="E960" s="4"/>
      <c r="F960" s="4"/>
      <c r="G960" s="4"/>
      <c r="H960" s="4"/>
      <c r="I960" s="4"/>
      <c r="J960" s="4"/>
    </row>
    <row r="961" spans="1:10" x14ac:dyDescent="0.25">
      <c r="A961" s="4"/>
      <c r="B961" s="1"/>
      <c r="C961" s="4"/>
      <c r="D961" s="4"/>
      <c r="E961" s="4"/>
      <c r="F961" s="4"/>
      <c r="G961" s="4"/>
      <c r="H961" s="4"/>
      <c r="I961" s="4"/>
      <c r="J961" s="4"/>
    </row>
    <row r="962" spans="1:10" x14ac:dyDescent="0.25">
      <c r="A962" s="4"/>
      <c r="B962" s="1"/>
      <c r="C962" s="4"/>
      <c r="D962" s="4"/>
      <c r="E962" s="4"/>
      <c r="F962" s="4"/>
      <c r="G962" s="4"/>
      <c r="H962" s="4"/>
      <c r="I962" s="4"/>
      <c r="J962" s="4"/>
    </row>
    <row r="963" spans="1:10" x14ac:dyDescent="0.25">
      <c r="A963" s="4"/>
      <c r="B963" s="1"/>
      <c r="C963" s="4"/>
      <c r="D963" s="4"/>
      <c r="E963" s="4"/>
      <c r="F963" s="4"/>
      <c r="G963" s="4"/>
      <c r="H963" s="4"/>
      <c r="I963" s="4"/>
      <c r="J963" s="4"/>
    </row>
    <row r="964" spans="1:10" x14ac:dyDescent="0.25">
      <c r="A964" s="4"/>
      <c r="B964" s="1"/>
      <c r="C964" s="4"/>
      <c r="D964" s="4"/>
      <c r="E964" s="4"/>
      <c r="F964" s="4"/>
      <c r="G964" s="4"/>
      <c r="H964" s="4"/>
      <c r="I964" s="4"/>
      <c r="J964" s="4"/>
    </row>
    <row r="965" spans="1:10" x14ac:dyDescent="0.25">
      <c r="A965" s="4"/>
      <c r="B965" s="1"/>
      <c r="C965" s="4"/>
      <c r="D965" s="4"/>
      <c r="E965" s="4"/>
      <c r="F965" s="4"/>
      <c r="G965" s="4"/>
      <c r="H965" s="4"/>
      <c r="I965" s="4"/>
      <c r="J965" s="4"/>
    </row>
    <row r="966" spans="1:10" x14ac:dyDescent="0.25">
      <c r="A966" s="4"/>
      <c r="B966" s="1"/>
      <c r="C966" s="4"/>
      <c r="D966" s="4"/>
      <c r="E966" s="4"/>
      <c r="F966" s="4"/>
      <c r="G966" s="4"/>
      <c r="H966" s="4"/>
      <c r="I966" s="4"/>
      <c r="J966" s="4"/>
    </row>
    <row r="967" spans="1:10" x14ac:dyDescent="0.25">
      <c r="A967" s="4"/>
      <c r="B967" s="1"/>
      <c r="C967" s="4"/>
      <c r="D967" s="4"/>
      <c r="E967" s="4"/>
      <c r="F967" s="4"/>
      <c r="G967" s="4"/>
      <c r="H967" s="4"/>
      <c r="I967" s="4"/>
      <c r="J967" s="4"/>
    </row>
    <row r="968" spans="1:10" x14ac:dyDescent="0.25">
      <c r="A968" s="4"/>
      <c r="B968" s="1"/>
      <c r="C968" s="4"/>
      <c r="D968" s="4"/>
      <c r="E968" s="4"/>
      <c r="F968" s="4"/>
      <c r="G968" s="4"/>
      <c r="H968" s="4"/>
      <c r="I968" s="4"/>
      <c r="J968" s="4"/>
    </row>
    <row r="969" spans="1:10" x14ac:dyDescent="0.25">
      <c r="A969" s="4"/>
      <c r="B969" s="1"/>
      <c r="C969" s="4"/>
      <c r="D969" s="4"/>
      <c r="E969" s="4"/>
      <c r="F969" s="4"/>
      <c r="G969" s="4"/>
      <c r="H969" s="4"/>
      <c r="I969" s="4"/>
      <c r="J969" s="4"/>
    </row>
    <row r="970" spans="1:10" x14ac:dyDescent="0.25">
      <c r="A970" s="4"/>
      <c r="B970" s="1"/>
      <c r="C970" s="4"/>
      <c r="D970" s="4"/>
      <c r="E970" s="4"/>
      <c r="F970" s="4"/>
      <c r="G970" s="4"/>
      <c r="H970" s="4"/>
      <c r="I970" s="4"/>
      <c r="J970" s="4"/>
    </row>
    <row r="971" spans="1:10" x14ac:dyDescent="0.25">
      <c r="A971" s="4"/>
      <c r="B971" s="1"/>
      <c r="C971" s="4"/>
      <c r="D971" s="4"/>
      <c r="E971" s="4"/>
      <c r="F971" s="4"/>
      <c r="G971" s="4"/>
      <c r="H971" s="4"/>
      <c r="I971" s="4"/>
      <c r="J971" s="4"/>
    </row>
    <row r="972" spans="1:10" x14ac:dyDescent="0.25">
      <c r="A972" s="4"/>
      <c r="B972" s="1"/>
      <c r="C972" s="4"/>
      <c r="D972" s="4"/>
      <c r="E972" s="4"/>
      <c r="F972" s="4"/>
      <c r="G972" s="4"/>
      <c r="H972" s="4"/>
      <c r="I972" s="4"/>
      <c r="J972" s="4"/>
    </row>
    <row r="973" spans="1:10" x14ac:dyDescent="0.25">
      <c r="A973" s="4"/>
      <c r="B973" s="1"/>
      <c r="C973" s="4"/>
      <c r="D973" s="4"/>
      <c r="E973" s="4"/>
      <c r="F973" s="4"/>
      <c r="G973" s="4"/>
      <c r="H973" s="4"/>
      <c r="I973" s="4"/>
      <c r="J973" s="4"/>
    </row>
    <row r="974" spans="1:10" x14ac:dyDescent="0.25">
      <c r="A974" s="4"/>
      <c r="B974" s="1"/>
      <c r="C974" s="4"/>
      <c r="D974" s="4"/>
      <c r="E974" s="4"/>
      <c r="F974" s="4"/>
      <c r="G974" s="4"/>
      <c r="H974" s="4"/>
      <c r="I974" s="4"/>
      <c r="J974" s="4"/>
    </row>
    <row r="975" spans="1:10" x14ac:dyDescent="0.25">
      <c r="A975" s="4"/>
      <c r="B975" s="1"/>
      <c r="C975" s="4"/>
      <c r="D975" s="4"/>
      <c r="E975" s="4"/>
      <c r="F975" s="4"/>
      <c r="G975" s="4"/>
      <c r="H975" s="4"/>
      <c r="I975" s="4"/>
      <c r="J975" s="4"/>
    </row>
    <row r="976" spans="1:10" x14ac:dyDescent="0.25">
      <c r="A976" s="4"/>
      <c r="B976" s="1"/>
      <c r="C976" s="4"/>
      <c r="D976" s="4"/>
      <c r="E976" s="4"/>
      <c r="F976" s="4"/>
      <c r="G976" s="4"/>
      <c r="H976" s="4"/>
      <c r="I976" s="4"/>
      <c r="J976" s="4"/>
    </row>
    <row r="977" spans="1:10" x14ac:dyDescent="0.25">
      <c r="A977" s="4"/>
      <c r="B977" s="1"/>
      <c r="C977" s="4"/>
      <c r="D977" s="4"/>
      <c r="E977" s="4"/>
      <c r="F977" s="4"/>
      <c r="G977" s="4"/>
      <c r="H977" s="4"/>
      <c r="I977" s="4"/>
      <c r="J977" s="4"/>
    </row>
    <row r="978" spans="1:10" x14ac:dyDescent="0.25">
      <c r="A978" s="4"/>
      <c r="B978" s="1"/>
      <c r="C978" s="4"/>
      <c r="D978" s="4"/>
      <c r="E978" s="4"/>
      <c r="F978" s="4"/>
      <c r="G978" s="4"/>
      <c r="H978" s="4"/>
      <c r="I978" s="4"/>
      <c r="J978" s="4"/>
    </row>
    <row r="979" spans="1:10" x14ac:dyDescent="0.25">
      <c r="A979" s="4"/>
      <c r="B979" s="1"/>
      <c r="C979" s="4"/>
      <c r="D979" s="4"/>
      <c r="E979" s="4"/>
      <c r="F979" s="4"/>
      <c r="G979" s="4"/>
      <c r="H979" s="4"/>
      <c r="I979" s="4"/>
      <c r="J979" s="4"/>
    </row>
    <row r="980" spans="1:10" x14ac:dyDescent="0.25">
      <c r="A980" s="4"/>
      <c r="B980" s="1"/>
      <c r="C980" s="4"/>
      <c r="D980" s="4"/>
      <c r="E980" s="4"/>
      <c r="F980" s="4"/>
      <c r="G980" s="4"/>
      <c r="H980" s="4"/>
      <c r="I980" s="4"/>
      <c r="J980" s="4"/>
    </row>
    <row r="981" spans="1:10" x14ac:dyDescent="0.25">
      <c r="A981" s="4"/>
      <c r="B981" s="1"/>
      <c r="C981" s="4"/>
      <c r="D981" s="4"/>
      <c r="E981" s="4"/>
      <c r="F981" s="4"/>
      <c r="G981" s="4"/>
      <c r="H981" s="4"/>
      <c r="I981" s="4"/>
      <c r="J981" s="4"/>
    </row>
    <row r="982" spans="1:10" x14ac:dyDescent="0.25">
      <c r="A982" s="4"/>
      <c r="B982" s="1"/>
      <c r="C982" s="4"/>
      <c r="D982" s="4"/>
      <c r="E982" s="4"/>
      <c r="F982" s="4"/>
      <c r="G982" s="4"/>
      <c r="H982" s="4"/>
      <c r="I982" s="4"/>
      <c r="J982" s="4"/>
    </row>
    <row r="983" spans="1:10" x14ac:dyDescent="0.25">
      <c r="A983" s="4"/>
      <c r="B983" s="1"/>
      <c r="C983" s="4"/>
      <c r="D983" s="4"/>
      <c r="E983" s="4"/>
      <c r="F983" s="4"/>
      <c r="G983" s="4"/>
      <c r="H983" s="4"/>
      <c r="I983" s="4"/>
      <c r="J983" s="4"/>
    </row>
    <row r="984" spans="1:10" x14ac:dyDescent="0.25">
      <c r="A984" s="4"/>
      <c r="B984" s="1"/>
      <c r="C984" s="4"/>
      <c r="D984" s="4"/>
      <c r="E984" s="4"/>
      <c r="F984" s="4"/>
      <c r="G984" s="4"/>
      <c r="H984" s="4"/>
      <c r="I984" s="4"/>
      <c r="J984" s="4"/>
    </row>
    <row r="985" spans="1:10" x14ac:dyDescent="0.25">
      <c r="A985" s="4"/>
      <c r="B985" s="1"/>
      <c r="C985" s="4"/>
      <c r="D985" s="4"/>
      <c r="E985" s="4"/>
      <c r="F985" s="4"/>
      <c r="G985" s="4"/>
      <c r="H985" s="4"/>
      <c r="I985" s="4"/>
      <c r="J985" s="4"/>
    </row>
    <row r="986" spans="1:10" x14ac:dyDescent="0.25">
      <c r="A986" s="4"/>
      <c r="B986" s="1"/>
      <c r="C986" s="4"/>
      <c r="D986" s="4"/>
      <c r="E986" s="4"/>
      <c r="F986" s="4"/>
      <c r="G986" s="4"/>
      <c r="H986" s="4"/>
      <c r="I986" s="4"/>
      <c r="J986" s="4"/>
    </row>
    <row r="987" spans="1:10" x14ac:dyDescent="0.25">
      <c r="A987" s="4"/>
      <c r="B987" s="1"/>
      <c r="C987" s="4"/>
      <c r="D987" s="4"/>
      <c r="E987" s="4"/>
      <c r="F987" s="4"/>
      <c r="G987" s="4"/>
      <c r="H987" s="4"/>
      <c r="I987" s="4"/>
      <c r="J987" s="4"/>
    </row>
    <row r="988" spans="1:10" x14ac:dyDescent="0.25">
      <c r="A988" s="4"/>
      <c r="B988" s="1"/>
      <c r="C988" s="4"/>
      <c r="D988" s="4"/>
      <c r="E988" s="4"/>
      <c r="F988" s="4"/>
      <c r="G988" s="4"/>
      <c r="H988" s="4"/>
      <c r="I988" s="4"/>
      <c r="J988" s="4"/>
    </row>
    <row r="989" spans="1:10" x14ac:dyDescent="0.25">
      <c r="A989" s="4"/>
      <c r="B989" s="1"/>
      <c r="C989" s="4"/>
      <c r="D989" s="4"/>
      <c r="E989" s="4"/>
      <c r="F989" s="4"/>
      <c r="G989" s="4"/>
      <c r="H989" s="4"/>
      <c r="I989" s="4"/>
      <c r="J989" s="4"/>
    </row>
    <row r="990" spans="1:10" x14ac:dyDescent="0.25">
      <c r="A990" s="4"/>
      <c r="B990" s="1"/>
      <c r="C990" s="4"/>
      <c r="D990" s="4"/>
      <c r="E990" s="4"/>
      <c r="F990" s="4"/>
      <c r="G990" s="4"/>
      <c r="H990" s="4"/>
      <c r="I990" s="4"/>
      <c r="J990" s="4"/>
    </row>
    <row r="991" spans="1:10" x14ac:dyDescent="0.25">
      <c r="A991" s="4"/>
      <c r="B991" s="1"/>
      <c r="C991" s="4"/>
      <c r="D991" s="4"/>
      <c r="E991" s="4"/>
      <c r="F991" s="4"/>
      <c r="G991" s="4"/>
      <c r="H991" s="4"/>
      <c r="I991" s="4"/>
      <c r="J991" s="4"/>
    </row>
    <row r="992" spans="1:10" x14ac:dyDescent="0.25">
      <c r="A992" s="4"/>
      <c r="B992" s="1"/>
      <c r="C992" s="4"/>
      <c r="D992" s="4"/>
      <c r="E992" s="4"/>
      <c r="F992" s="4"/>
      <c r="G992" s="4"/>
      <c r="H992" s="4"/>
      <c r="I992" s="4"/>
      <c r="J992" s="4"/>
    </row>
    <row r="993" spans="1:10" x14ac:dyDescent="0.25">
      <c r="A993" s="4"/>
      <c r="B993" s="1"/>
      <c r="C993" s="4"/>
      <c r="D993" s="4"/>
      <c r="E993" s="4"/>
      <c r="F993" s="4"/>
      <c r="G993" s="4"/>
      <c r="H993" s="4"/>
      <c r="I993" s="4"/>
      <c r="J993" s="4"/>
    </row>
    <row r="994" spans="1:10" x14ac:dyDescent="0.25">
      <c r="A994" s="4"/>
      <c r="B994" s="1"/>
      <c r="C994" s="4"/>
      <c r="D994" s="4"/>
      <c r="E994" s="4"/>
      <c r="F994" s="4"/>
      <c r="G994" s="4"/>
      <c r="H994" s="4"/>
      <c r="I994" s="4"/>
      <c r="J994" s="4"/>
    </row>
    <row r="995" spans="1:10" x14ac:dyDescent="0.25">
      <c r="A995" s="4"/>
      <c r="B995" s="1"/>
      <c r="C995" s="4"/>
      <c r="D995" s="4"/>
      <c r="E995" s="4"/>
      <c r="F995" s="4"/>
      <c r="G995" s="4"/>
      <c r="H995" s="4"/>
      <c r="I995" s="4"/>
      <c r="J995" s="4"/>
    </row>
    <row r="996" spans="1:10" x14ac:dyDescent="0.25">
      <c r="A996" s="4"/>
      <c r="B996" s="1"/>
      <c r="C996" s="4"/>
      <c r="D996" s="4"/>
      <c r="E996" s="4"/>
      <c r="F996" s="4"/>
      <c r="G996" s="4"/>
      <c r="H996" s="4"/>
      <c r="I996" s="4"/>
      <c r="J996" s="4"/>
    </row>
    <row r="997" spans="1:10" x14ac:dyDescent="0.25">
      <c r="A997" s="4"/>
      <c r="B997" s="1"/>
      <c r="C997" s="4"/>
      <c r="D997" s="4"/>
      <c r="E997" s="4"/>
      <c r="F997" s="4"/>
      <c r="G997" s="4"/>
      <c r="H997" s="4"/>
      <c r="I997" s="4"/>
      <c r="J997" s="4"/>
    </row>
    <row r="998" spans="1:10" x14ac:dyDescent="0.25">
      <c r="A998" s="4"/>
      <c r="B998" s="1"/>
      <c r="C998" s="4"/>
      <c r="D998" s="4"/>
      <c r="E998" s="4"/>
      <c r="F998" s="4"/>
      <c r="G998" s="4"/>
      <c r="H998" s="4"/>
      <c r="I998" s="4"/>
      <c r="J998" s="4"/>
    </row>
    <row r="999" spans="1:10" x14ac:dyDescent="0.25">
      <c r="A999" s="4"/>
      <c r="B999" s="1"/>
      <c r="C999" s="4"/>
      <c r="D999" s="4"/>
      <c r="E999" s="4"/>
      <c r="F999" s="4"/>
      <c r="G999" s="4"/>
      <c r="H999" s="4"/>
      <c r="I999" s="4"/>
      <c r="J999" s="4"/>
    </row>
    <row r="1000" spans="1:10" x14ac:dyDescent="0.25">
      <c r="A1000" s="4"/>
      <c r="B1000" s="1"/>
      <c r="C1000" s="4"/>
      <c r="D1000" s="4"/>
      <c r="E1000" s="4"/>
      <c r="F1000" s="4"/>
      <c r="G1000" s="4"/>
      <c r="H1000" s="4"/>
      <c r="I1000" s="4"/>
      <c r="J1000" s="4"/>
    </row>
    <row r="1001" spans="1:10" x14ac:dyDescent="0.25">
      <c r="A1001" s="4"/>
      <c r="B1001" s="1"/>
      <c r="C1001" s="4"/>
      <c r="D1001" s="4"/>
      <c r="E1001" s="4"/>
      <c r="F1001" s="4"/>
      <c r="G1001" s="4"/>
      <c r="H1001" s="4"/>
      <c r="I1001" s="4"/>
      <c r="J1001" s="4"/>
    </row>
    <row r="1002" spans="1:10" x14ac:dyDescent="0.25">
      <c r="A1002" s="4"/>
      <c r="B1002" s="1"/>
      <c r="C1002" s="4"/>
      <c r="D1002" s="4"/>
      <c r="E1002" s="4"/>
      <c r="F1002" s="4"/>
      <c r="G1002" s="4"/>
      <c r="H1002" s="4"/>
      <c r="I1002" s="4"/>
      <c r="J1002" s="4"/>
    </row>
    <row r="1003" spans="1:10" x14ac:dyDescent="0.25">
      <c r="A1003" s="4"/>
      <c r="B1003" s="1"/>
      <c r="C1003" s="4"/>
      <c r="D1003" s="4"/>
      <c r="E1003" s="4"/>
      <c r="F1003" s="4"/>
      <c r="G1003" s="4"/>
      <c r="H1003" s="4"/>
      <c r="I1003" s="4"/>
      <c r="J1003" s="4"/>
    </row>
    <row r="1004" spans="1:10" x14ac:dyDescent="0.25">
      <c r="A1004" s="4"/>
      <c r="B1004" s="1"/>
      <c r="C1004" s="4"/>
      <c r="D1004" s="4"/>
      <c r="E1004" s="4"/>
      <c r="F1004" s="4"/>
      <c r="G1004" s="4"/>
      <c r="H1004" s="4"/>
      <c r="I1004" s="4"/>
      <c r="J1004" s="4"/>
    </row>
    <row r="1005" spans="1:10" x14ac:dyDescent="0.25">
      <c r="A1005" s="4"/>
      <c r="B1005" s="1"/>
      <c r="C1005" s="4"/>
      <c r="D1005" s="4"/>
      <c r="E1005" s="4"/>
      <c r="F1005" s="4"/>
      <c r="G1005" s="4"/>
      <c r="H1005" s="4"/>
      <c r="I1005" s="4"/>
      <c r="J1005" s="4"/>
    </row>
    <row r="1006" spans="1:10" x14ac:dyDescent="0.25">
      <c r="A1006" s="4"/>
      <c r="B1006" s="1"/>
      <c r="C1006" s="4"/>
      <c r="D1006" s="4"/>
      <c r="E1006" s="4"/>
      <c r="F1006" s="4"/>
      <c r="G1006" s="4"/>
      <c r="H1006" s="4"/>
      <c r="I1006" s="4"/>
      <c r="J1006" s="4"/>
    </row>
    <row r="1007" spans="1:10" x14ac:dyDescent="0.25">
      <c r="A1007" s="4"/>
      <c r="B1007" s="1"/>
      <c r="C1007" s="4"/>
      <c r="D1007" s="4"/>
      <c r="E1007" s="4"/>
      <c r="F1007" s="4"/>
      <c r="G1007" s="4"/>
      <c r="H1007" s="4"/>
      <c r="I1007" s="4"/>
      <c r="J1007" s="4"/>
    </row>
    <row r="1008" spans="1:10" x14ac:dyDescent="0.25">
      <c r="A1008" s="4"/>
      <c r="B1008" s="1"/>
      <c r="C1008" s="4"/>
      <c r="D1008" s="4"/>
      <c r="E1008" s="4"/>
      <c r="F1008" s="4"/>
      <c r="G1008" s="4"/>
      <c r="H1008" s="4"/>
      <c r="I1008" s="4"/>
      <c r="J1008" s="4"/>
    </row>
    <row r="1009" spans="1:10" x14ac:dyDescent="0.25">
      <c r="A1009" s="4"/>
      <c r="B1009" s="1"/>
      <c r="C1009" s="4"/>
      <c r="D1009" s="4"/>
      <c r="E1009" s="4"/>
      <c r="F1009" s="4"/>
      <c r="G1009" s="4"/>
      <c r="H1009" s="4"/>
      <c r="I1009" s="4"/>
      <c r="J1009" s="4"/>
    </row>
    <row r="1010" spans="1:10" x14ac:dyDescent="0.25">
      <c r="A1010" s="4"/>
      <c r="B1010" s="1"/>
      <c r="C1010" s="4"/>
      <c r="D1010" s="4"/>
      <c r="E1010" s="4"/>
      <c r="F1010" s="4"/>
      <c r="G1010" s="4"/>
      <c r="H1010" s="4"/>
      <c r="I1010" s="4"/>
      <c r="J1010" s="4"/>
    </row>
    <row r="1011" spans="1:10" x14ac:dyDescent="0.25">
      <c r="A1011" s="4"/>
      <c r="B1011" s="1"/>
      <c r="C1011" s="4"/>
      <c r="D1011" s="4"/>
      <c r="E1011" s="4"/>
      <c r="F1011" s="4"/>
      <c r="G1011" s="4"/>
      <c r="H1011" s="4"/>
      <c r="I1011" s="4"/>
      <c r="J1011" s="4"/>
    </row>
    <row r="1012" spans="1:10" x14ac:dyDescent="0.25">
      <c r="A1012" s="4"/>
      <c r="B1012" s="1"/>
      <c r="C1012" s="4"/>
      <c r="D1012" s="4"/>
      <c r="E1012" s="4"/>
      <c r="F1012" s="4"/>
      <c r="G1012" s="4"/>
      <c r="H1012" s="4"/>
      <c r="I1012" s="4"/>
      <c r="J1012" s="4"/>
    </row>
    <row r="1013" spans="1:10" x14ac:dyDescent="0.25">
      <c r="A1013" s="4"/>
      <c r="B1013" s="1"/>
      <c r="C1013" s="4"/>
      <c r="D1013" s="4"/>
      <c r="E1013" s="4"/>
      <c r="F1013" s="4"/>
      <c r="G1013" s="4"/>
      <c r="H1013" s="4"/>
      <c r="I1013" s="4"/>
      <c r="J1013" s="4"/>
    </row>
    <row r="1014" spans="1:10" x14ac:dyDescent="0.25">
      <c r="A1014" s="4"/>
      <c r="B1014" s="1"/>
      <c r="C1014" s="4"/>
      <c r="D1014" s="4"/>
      <c r="E1014" s="4"/>
      <c r="F1014" s="4"/>
      <c r="G1014" s="4"/>
      <c r="H1014" s="4"/>
      <c r="I1014" s="4"/>
      <c r="J1014" s="4"/>
    </row>
    <row r="1015" spans="1:10" x14ac:dyDescent="0.25">
      <c r="A1015" s="4"/>
      <c r="B1015" s="1"/>
      <c r="C1015" s="4"/>
      <c r="D1015" s="4"/>
      <c r="E1015" s="4"/>
      <c r="F1015" s="4"/>
      <c r="G1015" s="4"/>
      <c r="H1015" s="4"/>
      <c r="I1015" s="4"/>
      <c r="J1015" s="4"/>
    </row>
    <row r="1016" spans="1:10" x14ac:dyDescent="0.25">
      <c r="A1016" s="4"/>
      <c r="B1016" s="1"/>
      <c r="C1016" s="4"/>
      <c r="D1016" s="4"/>
      <c r="E1016" s="4"/>
      <c r="F1016" s="4"/>
      <c r="G1016" s="4"/>
      <c r="H1016" s="4"/>
      <c r="I1016" s="4"/>
      <c r="J1016" s="4"/>
    </row>
    <row r="1017" spans="1:10" x14ac:dyDescent="0.25">
      <c r="A1017" s="4"/>
      <c r="B1017" s="1"/>
      <c r="C1017" s="4"/>
      <c r="D1017" s="4"/>
      <c r="E1017" s="4"/>
      <c r="F1017" s="4"/>
      <c r="G1017" s="4"/>
      <c r="H1017" s="4"/>
      <c r="I1017" s="4"/>
      <c r="J1017" s="4"/>
    </row>
    <row r="1018" spans="1:10" x14ac:dyDescent="0.25">
      <c r="A1018" s="4"/>
      <c r="B1018" s="1"/>
      <c r="C1018" s="4"/>
      <c r="D1018" s="4"/>
      <c r="E1018" s="4"/>
      <c r="F1018" s="4"/>
      <c r="G1018" s="4"/>
      <c r="H1018" s="4"/>
      <c r="I1018" s="4"/>
      <c r="J1018" s="4"/>
    </row>
    <row r="1019" spans="1:10" x14ac:dyDescent="0.25">
      <c r="A1019" s="4"/>
      <c r="B1019" s="1"/>
      <c r="C1019" s="4"/>
      <c r="D1019" s="4"/>
      <c r="E1019" s="4"/>
      <c r="F1019" s="4"/>
      <c r="G1019" s="4"/>
      <c r="H1019" s="4"/>
      <c r="I1019" s="4"/>
      <c r="J1019" s="4"/>
    </row>
    <row r="1020" spans="1:10" x14ac:dyDescent="0.25">
      <c r="A1020" s="4"/>
      <c r="B1020" s="1"/>
      <c r="C1020" s="4"/>
      <c r="D1020" s="4"/>
      <c r="E1020" s="4"/>
      <c r="F1020" s="4"/>
      <c r="G1020" s="4"/>
      <c r="H1020" s="4"/>
      <c r="I1020" s="4"/>
      <c r="J1020" s="4"/>
    </row>
    <row r="1021" spans="1:10" x14ac:dyDescent="0.25">
      <c r="A1021" s="4"/>
      <c r="B1021" s="1"/>
      <c r="C1021" s="4"/>
      <c r="D1021" s="4"/>
      <c r="E1021" s="4"/>
      <c r="F1021" s="4"/>
      <c r="G1021" s="4"/>
      <c r="H1021" s="4"/>
      <c r="I1021" s="4"/>
      <c r="J1021" s="4"/>
    </row>
    <row r="1022" spans="1:10" x14ac:dyDescent="0.25">
      <c r="A1022" s="4"/>
      <c r="B1022" s="1"/>
      <c r="C1022" s="4"/>
      <c r="D1022" s="4"/>
      <c r="E1022" s="4"/>
      <c r="F1022" s="4"/>
      <c r="G1022" s="4"/>
      <c r="H1022" s="4"/>
      <c r="I1022" s="4"/>
      <c r="J1022" s="4"/>
    </row>
    <row r="1023" spans="1:10" x14ac:dyDescent="0.25">
      <c r="A1023" s="4"/>
      <c r="B1023" s="1"/>
      <c r="C1023" s="4"/>
      <c r="D1023" s="4"/>
      <c r="E1023" s="4"/>
      <c r="F1023" s="4"/>
      <c r="G1023" s="4"/>
      <c r="H1023" s="4"/>
      <c r="I1023" s="4"/>
      <c r="J1023" s="4"/>
    </row>
    <row r="1024" spans="1:10" x14ac:dyDescent="0.25">
      <c r="A1024" s="4"/>
      <c r="B1024" s="1"/>
      <c r="C1024" s="4"/>
      <c r="D1024" s="4"/>
      <c r="E1024" s="4"/>
      <c r="F1024" s="4"/>
      <c r="G1024" s="4"/>
      <c r="H1024" s="4"/>
      <c r="I1024" s="4"/>
      <c r="J1024" s="4"/>
    </row>
    <row r="1025" spans="1:10" x14ac:dyDescent="0.25">
      <c r="A1025" s="4"/>
      <c r="B1025" s="1"/>
      <c r="C1025" s="4"/>
      <c r="D1025" s="4"/>
      <c r="E1025" s="4"/>
      <c r="F1025" s="4"/>
      <c r="G1025" s="4"/>
      <c r="H1025" s="4"/>
      <c r="I1025" s="4"/>
      <c r="J1025" s="4"/>
    </row>
    <row r="1026" spans="1:10" x14ac:dyDescent="0.25">
      <c r="A1026" s="4"/>
      <c r="B1026" s="1"/>
      <c r="C1026" s="4"/>
      <c r="D1026" s="4"/>
      <c r="E1026" s="4"/>
      <c r="F1026" s="4"/>
      <c r="G1026" s="4"/>
      <c r="H1026" s="4"/>
      <c r="I1026" s="4"/>
      <c r="J1026" s="4"/>
    </row>
    <row r="1027" spans="1:10" x14ac:dyDescent="0.25">
      <c r="A1027" s="4"/>
      <c r="B1027" s="1"/>
      <c r="C1027" s="4"/>
      <c r="D1027" s="4"/>
      <c r="E1027" s="4"/>
      <c r="F1027" s="4"/>
      <c r="G1027" s="4"/>
      <c r="H1027" s="4"/>
      <c r="I1027" s="4"/>
      <c r="J1027" s="4"/>
    </row>
    <row r="1028" spans="1:10" x14ac:dyDescent="0.25">
      <c r="A1028" s="4"/>
      <c r="B1028" s="1"/>
      <c r="C1028" s="4"/>
      <c r="D1028" s="4"/>
      <c r="E1028" s="4"/>
      <c r="F1028" s="4"/>
      <c r="G1028" s="4"/>
      <c r="H1028" s="4"/>
      <c r="I1028" s="4"/>
      <c r="J1028" s="4"/>
    </row>
    <row r="1029" spans="1:10" x14ac:dyDescent="0.25">
      <c r="A1029" s="4"/>
      <c r="B1029" s="1"/>
      <c r="C1029" s="4"/>
      <c r="D1029" s="4"/>
      <c r="E1029" s="4"/>
      <c r="F1029" s="4"/>
      <c r="G1029" s="4"/>
      <c r="H1029" s="4"/>
      <c r="I1029" s="4"/>
      <c r="J1029" s="4"/>
    </row>
    <row r="1030" spans="1:10" x14ac:dyDescent="0.25">
      <c r="A1030" s="4"/>
      <c r="B1030" s="1"/>
      <c r="C1030" s="4"/>
      <c r="D1030" s="4"/>
      <c r="E1030" s="4"/>
      <c r="F1030" s="4"/>
      <c r="G1030" s="4"/>
      <c r="H1030" s="4"/>
      <c r="I1030" s="4"/>
      <c r="J1030" s="4"/>
    </row>
    <row r="1031" spans="1:10" x14ac:dyDescent="0.25">
      <c r="A1031" s="4"/>
      <c r="B1031" s="1"/>
      <c r="C1031" s="4"/>
      <c r="D1031" s="4"/>
      <c r="E1031" s="4"/>
      <c r="F1031" s="4"/>
      <c r="G1031" s="4"/>
      <c r="H1031" s="4"/>
      <c r="I1031" s="4"/>
      <c r="J1031" s="4"/>
    </row>
    <row r="1032" spans="1:10" x14ac:dyDescent="0.25">
      <c r="A1032" s="4"/>
      <c r="B1032" s="1"/>
      <c r="C1032" s="4"/>
      <c r="D1032" s="4"/>
      <c r="E1032" s="4"/>
      <c r="F1032" s="4"/>
      <c r="G1032" s="4"/>
      <c r="H1032" s="4"/>
      <c r="I1032" s="4"/>
      <c r="J1032" s="4"/>
    </row>
    <row r="1033" spans="1:10" x14ac:dyDescent="0.25">
      <c r="A1033" s="4"/>
      <c r="B1033" s="1"/>
      <c r="C1033" s="4"/>
      <c r="D1033" s="4"/>
      <c r="E1033" s="4"/>
      <c r="F1033" s="4"/>
      <c r="G1033" s="4"/>
      <c r="H1033" s="4"/>
      <c r="I1033" s="4"/>
      <c r="J1033" s="4"/>
    </row>
    <row r="1034" spans="1:10" x14ac:dyDescent="0.25">
      <c r="A1034" s="4"/>
      <c r="B1034" s="1"/>
      <c r="C1034" s="4"/>
      <c r="D1034" s="4"/>
      <c r="E1034" s="4"/>
      <c r="F1034" s="4"/>
      <c r="G1034" s="4"/>
      <c r="H1034" s="4"/>
      <c r="I1034" s="4"/>
      <c r="J1034" s="4"/>
    </row>
    <row r="1035" spans="1:10" x14ac:dyDescent="0.25">
      <c r="A1035" s="4"/>
      <c r="B1035" s="1"/>
      <c r="C1035" s="4"/>
      <c r="D1035" s="4"/>
      <c r="E1035" s="4"/>
      <c r="F1035" s="4"/>
      <c r="G1035" s="4"/>
      <c r="H1035" s="4"/>
      <c r="I1035" s="4"/>
      <c r="J1035" s="4"/>
    </row>
    <row r="1036" spans="1:10" x14ac:dyDescent="0.25">
      <c r="A1036" s="4"/>
      <c r="B1036" s="1"/>
      <c r="C1036" s="4"/>
      <c r="D1036" s="4"/>
      <c r="E1036" s="4"/>
      <c r="F1036" s="4"/>
      <c r="G1036" s="4"/>
      <c r="H1036" s="4"/>
      <c r="I1036" s="4"/>
      <c r="J1036" s="4"/>
    </row>
    <row r="1037" spans="1:10" x14ac:dyDescent="0.25">
      <c r="A1037" s="4"/>
      <c r="B1037" s="1"/>
      <c r="C1037" s="4"/>
      <c r="D1037" s="4"/>
      <c r="E1037" s="4"/>
      <c r="F1037" s="4"/>
      <c r="G1037" s="4"/>
      <c r="H1037" s="4"/>
      <c r="I1037" s="4"/>
      <c r="J1037" s="4"/>
    </row>
    <row r="1038" spans="1:10" x14ac:dyDescent="0.25">
      <c r="A1038" s="4"/>
      <c r="B1038" s="1"/>
      <c r="C1038" s="4"/>
      <c r="D1038" s="4"/>
      <c r="E1038" s="4"/>
      <c r="F1038" s="4"/>
      <c r="G1038" s="4"/>
      <c r="H1038" s="4"/>
      <c r="I1038" s="4"/>
      <c r="J1038" s="4"/>
    </row>
    <row r="1039" spans="1:10" x14ac:dyDescent="0.25">
      <c r="A1039" s="4"/>
      <c r="B1039" s="1"/>
      <c r="C1039" s="4"/>
      <c r="D1039" s="4"/>
      <c r="E1039" s="4"/>
      <c r="F1039" s="4"/>
      <c r="G1039" s="4"/>
      <c r="H1039" s="4"/>
      <c r="I1039" s="4"/>
      <c r="J1039" s="4"/>
    </row>
    <row r="1040" spans="1:10" x14ac:dyDescent="0.25">
      <c r="A1040" s="4"/>
      <c r="B1040" s="1"/>
      <c r="C1040" s="4"/>
      <c r="D1040" s="4"/>
      <c r="E1040" s="4"/>
      <c r="F1040" s="4"/>
      <c r="G1040" s="4"/>
      <c r="H1040" s="4"/>
      <c r="I1040" s="4"/>
      <c r="J1040" s="4"/>
    </row>
    <row r="1041" spans="1:10" x14ac:dyDescent="0.25">
      <c r="A1041" s="4"/>
      <c r="B1041" s="1"/>
      <c r="C1041" s="4"/>
      <c r="D1041" s="4"/>
      <c r="E1041" s="4"/>
      <c r="F1041" s="4"/>
      <c r="G1041" s="4"/>
      <c r="H1041" s="4"/>
      <c r="I1041" s="4"/>
      <c r="J1041" s="4"/>
    </row>
    <row r="1042" spans="1:10" x14ac:dyDescent="0.25">
      <c r="A1042" s="4"/>
      <c r="B1042" s="1"/>
      <c r="C1042" s="4"/>
      <c r="D1042" s="4"/>
      <c r="E1042" s="4"/>
      <c r="F1042" s="4"/>
      <c r="G1042" s="4"/>
      <c r="H1042" s="4"/>
      <c r="I1042" s="4"/>
      <c r="J1042" s="4"/>
    </row>
    <row r="1043" spans="1:10" x14ac:dyDescent="0.25">
      <c r="A1043" s="4"/>
      <c r="B1043" s="1"/>
      <c r="C1043" s="4"/>
      <c r="D1043" s="4"/>
      <c r="E1043" s="4"/>
      <c r="F1043" s="4"/>
      <c r="G1043" s="4"/>
      <c r="H1043" s="4"/>
      <c r="I1043" s="4"/>
      <c r="J1043" s="4"/>
    </row>
    <row r="1044" spans="1:10" x14ac:dyDescent="0.25">
      <c r="A1044" s="4"/>
      <c r="B1044" s="1"/>
      <c r="C1044" s="4"/>
      <c r="D1044" s="4"/>
      <c r="E1044" s="4"/>
      <c r="F1044" s="4"/>
      <c r="G1044" s="4"/>
      <c r="H1044" s="4"/>
      <c r="I1044" s="4"/>
      <c r="J1044" s="4"/>
    </row>
    <row r="1045" spans="1:10" x14ac:dyDescent="0.25">
      <c r="A1045" s="4"/>
      <c r="B1045" s="1"/>
      <c r="C1045" s="4"/>
      <c r="D1045" s="4"/>
      <c r="E1045" s="4"/>
      <c r="F1045" s="4"/>
      <c r="G1045" s="4"/>
      <c r="H1045" s="4"/>
      <c r="I1045" s="4"/>
      <c r="J1045" s="4"/>
    </row>
    <row r="1046" spans="1:10" x14ac:dyDescent="0.25">
      <c r="A1046" s="4"/>
      <c r="B1046" s="1"/>
      <c r="C1046" s="4"/>
      <c r="D1046" s="4"/>
      <c r="E1046" s="4"/>
      <c r="F1046" s="4"/>
      <c r="G1046" s="4"/>
      <c r="H1046" s="4"/>
      <c r="I1046" s="4"/>
      <c r="J1046" s="4"/>
    </row>
    <row r="1047" spans="1:10" x14ac:dyDescent="0.25">
      <c r="A1047" s="4"/>
      <c r="B1047" s="1"/>
      <c r="C1047" s="4"/>
      <c r="D1047" s="4"/>
      <c r="E1047" s="4"/>
      <c r="F1047" s="4"/>
      <c r="G1047" s="4"/>
      <c r="H1047" s="4"/>
      <c r="I1047" s="4"/>
      <c r="J1047" s="4"/>
    </row>
    <row r="1048" spans="1:10" x14ac:dyDescent="0.25">
      <c r="A1048" s="4"/>
      <c r="B1048" s="1"/>
      <c r="C1048" s="4"/>
      <c r="D1048" s="4"/>
      <c r="E1048" s="4"/>
      <c r="F1048" s="4"/>
      <c r="G1048" s="4"/>
      <c r="H1048" s="4"/>
      <c r="I1048" s="4"/>
      <c r="J1048" s="4"/>
    </row>
    <row r="1049" spans="1:10" x14ac:dyDescent="0.25">
      <c r="A1049" s="4"/>
      <c r="B1049" s="1"/>
      <c r="C1049" s="4"/>
      <c r="D1049" s="4"/>
      <c r="E1049" s="4"/>
      <c r="F1049" s="4"/>
      <c r="G1049" s="4"/>
      <c r="H1049" s="4"/>
      <c r="I1049" s="4"/>
      <c r="J1049" s="4"/>
    </row>
    <row r="1050" spans="1:10" x14ac:dyDescent="0.25">
      <c r="A1050" s="4"/>
      <c r="B1050" s="1"/>
      <c r="C1050" s="4"/>
      <c r="D1050" s="4"/>
      <c r="E1050" s="4"/>
      <c r="F1050" s="4"/>
      <c r="G1050" s="4"/>
      <c r="H1050" s="4"/>
      <c r="I1050" s="4"/>
      <c r="J1050" s="4"/>
    </row>
    <row r="1051" spans="1:10" x14ac:dyDescent="0.25">
      <c r="A1051" s="4"/>
      <c r="B1051" s="1"/>
      <c r="C1051" s="4"/>
      <c r="D1051" s="4"/>
      <c r="E1051" s="4"/>
      <c r="F1051" s="4"/>
      <c r="G1051" s="4"/>
      <c r="H1051" s="4"/>
      <c r="I1051" s="4"/>
      <c r="J1051" s="4"/>
    </row>
    <row r="1052" spans="1:10" x14ac:dyDescent="0.25">
      <c r="A1052" s="4"/>
      <c r="B1052" s="1"/>
      <c r="C1052" s="4"/>
      <c r="D1052" s="4"/>
      <c r="E1052" s="4"/>
      <c r="F1052" s="4"/>
      <c r="G1052" s="4"/>
      <c r="H1052" s="4"/>
      <c r="I1052" s="4"/>
      <c r="J1052" s="4"/>
    </row>
    <row r="1053" spans="1:10" x14ac:dyDescent="0.25">
      <c r="A1053" s="4"/>
      <c r="B1053" s="1"/>
      <c r="C1053" s="4"/>
      <c r="D1053" s="4"/>
      <c r="E1053" s="4"/>
      <c r="F1053" s="4"/>
      <c r="G1053" s="4"/>
      <c r="H1053" s="4"/>
      <c r="I1053" s="4"/>
      <c r="J1053" s="4"/>
    </row>
    <row r="1054" spans="1:10" x14ac:dyDescent="0.25">
      <c r="A1054" s="4"/>
      <c r="B1054" s="1"/>
      <c r="C1054" s="4"/>
      <c r="D1054" s="4"/>
      <c r="E1054" s="4"/>
      <c r="F1054" s="4"/>
      <c r="G1054" s="4"/>
      <c r="H1054" s="4"/>
      <c r="I1054" s="4"/>
      <c r="J1054" s="4"/>
    </row>
    <row r="1055" spans="1:10" x14ac:dyDescent="0.25">
      <c r="A1055" s="4"/>
      <c r="B1055" s="1"/>
      <c r="C1055" s="4"/>
      <c r="D1055" s="4"/>
      <c r="E1055" s="4"/>
      <c r="F1055" s="4"/>
      <c r="G1055" s="4"/>
      <c r="H1055" s="4"/>
      <c r="I1055" s="4"/>
      <c r="J1055" s="4"/>
    </row>
    <row r="1056" spans="1:10" x14ac:dyDescent="0.25">
      <c r="A1056" s="4"/>
      <c r="B1056" s="1"/>
      <c r="C1056" s="4"/>
      <c r="D1056" s="4"/>
      <c r="E1056" s="4"/>
      <c r="F1056" s="4"/>
      <c r="G1056" s="4"/>
      <c r="H1056" s="4"/>
      <c r="I1056" s="4"/>
      <c r="J1056" s="4"/>
    </row>
    <row r="1057" spans="1:10" x14ac:dyDescent="0.25">
      <c r="A1057" s="4"/>
      <c r="B1057" s="1"/>
      <c r="C1057" s="4"/>
      <c r="D1057" s="4"/>
      <c r="E1057" s="4"/>
      <c r="F1057" s="4"/>
      <c r="G1057" s="4"/>
      <c r="H1057" s="4"/>
      <c r="I1057" s="4"/>
      <c r="J1057" s="4"/>
    </row>
    <row r="1058" spans="1:10" x14ac:dyDescent="0.25">
      <c r="A1058" s="4"/>
      <c r="B1058" s="1"/>
      <c r="C1058" s="4"/>
      <c r="D1058" s="4"/>
      <c r="E1058" s="4"/>
      <c r="F1058" s="4"/>
      <c r="G1058" s="4"/>
      <c r="H1058" s="4"/>
      <c r="I1058" s="4"/>
      <c r="J1058" s="4"/>
    </row>
    <row r="1059" spans="1:10" x14ac:dyDescent="0.25">
      <c r="A1059" s="4"/>
      <c r="B1059" s="1"/>
      <c r="C1059" s="4"/>
      <c r="D1059" s="4"/>
      <c r="E1059" s="4"/>
      <c r="F1059" s="4"/>
      <c r="G1059" s="4"/>
      <c r="H1059" s="4"/>
      <c r="I1059" s="4"/>
      <c r="J1059" s="4"/>
    </row>
    <row r="1060" spans="1:10" x14ac:dyDescent="0.25">
      <c r="A1060" s="4"/>
      <c r="B1060" s="1"/>
      <c r="C1060" s="4"/>
      <c r="D1060" s="4"/>
      <c r="E1060" s="4"/>
      <c r="F1060" s="4"/>
      <c r="G1060" s="4"/>
      <c r="H1060" s="4"/>
      <c r="I1060" s="4"/>
      <c r="J1060" s="4"/>
    </row>
    <row r="1061" spans="1:10" x14ac:dyDescent="0.25">
      <c r="A1061" s="4"/>
      <c r="B1061" s="1"/>
      <c r="C1061" s="4"/>
      <c r="D1061" s="4"/>
      <c r="E1061" s="4"/>
      <c r="F1061" s="4"/>
      <c r="G1061" s="4"/>
      <c r="H1061" s="4"/>
      <c r="I1061" s="4"/>
      <c r="J1061" s="4"/>
    </row>
    <row r="1062" spans="1:10" x14ac:dyDescent="0.25">
      <c r="A1062" s="4"/>
      <c r="B1062" s="1"/>
      <c r="C1062" s="4"/>
      <c r="D1062" s="4"/>
      <c r="E1062" s="4"/>
      <c r="F1062" s="4"/>
      <c r="G1062" s="4"/>
      <c r="H1062" s="4"/>
      <c r="I1062" s="4"/>
      <c r="J1062" s="4"/>
    </row>
    <row r="1063" spans="1:10" x14ac:dyDescent="0.25">
      <c r="A1063" s="4"/>
      <c r="B1063" s="1"/>
      <c r="C1063" s="4"/>
      <c r="D1063" s="4"/>
      <c r="E1063" s="4"/>
      <c r="F1063" s="4"/>
      <c r="G1063" s="4"/>
      <c r="H1063" s="4"/>
      <c r="I1063" s="4"/>
      <c r="J1063" s="4"/>
    </row>
    <row r="1064" spans="1:10" x14ac:dyDescent="0.25">
      <c r="A1064" s="4"/>
      <c r="B1064" s="1"/>
      <c r="C1064" s="4"/>
      <c r="D1064" s="4"/>
      <c r="E1064" s="4"/>
      <c r="F1064" s="4"/>
      <c r="G1064" s="4"/>
      <c r="H1064" s="4"/>
      <c r="I1064" s="4"/>
      <c r="J1064" s="4"/>
    </row>
    <row r="1065" spans="1:10" x14ac:dyDescent="0.25">
      <c r="A1065" s="4"/>
      <c r="B1065" s="1"/>
      <c r="C1065" s="4"/>
      <c r="D1065" s="4"/>
      <c r="E1065" s="4"/>
      <c r="F1065" s="4"/>
      <c r="G1065" s="4"/>
      <c r="H1065" s="4"/>
      <c r="I1065" s="4"/>
      <c r="J1065" s="4"/>
    </row>
    <row r="1066" spans="1:10" x14ac:dyDescent="0.25">
      <c r="A1066" s="4"/>
      <c r="B1066" s="1"/>
      <c r="C1066" s="4"/>
      <c r="D1066" s="4"/>
      <c r="E1066" s="4"/>
      <c r="F1066" s="4"/>
      <c r="G1066" s="4"/>
      <c r="H1066" s="4"/>
      <c r="I1066" s="4"/>
      <c r="J1066" s="4"/>
    </row>
    <row r="1067" spans="1:10" x14ac:dyDescent="0.25">
      <c r="A1067" s="4"/>
      <c r="B1067" s="1"/>
      <c r="C1067" s="4"/>
      <c r="D1067" s="4"/>
      <c r="E1067" s="4"/>
      <c r="F1067" s="4"/>
      <c r="G1067" s="4"/>
      <c r="H1067" s="4"/>
      <c r="I1067" s="4"/>
      <c r="J1067" s="4"/>
    </row>
    <row r="1068" spans="1:10" x14ac:dyDescent="0.25">
      <c r="A1068" s="4"/>
      <c r="B1068" s="1"/>
      <c r="C1068" s="4"/>
      <c r="D1068" s="4"/>
      <c r="E1068" s="4"/>
      <c r="F1068" s="4"/>
      <c r="G1068" s="4"/>
      <c r="H1068" s="4"/>
      <c r="I1068" s="4"/>
      <c r="J1068" s="4"/>
    </row>
    <row r="1069" spans="1:10" x14ac:dyDescent="0.25">
      <c r="A1069" s="4"/>
      <c r="B1069" s="1"/>
      <c r="C1069" s="4"/>
      <c r="D1069" s="4"/>
      <c r="E1069" s="4"/>
      <c r="F1069" s="4"/>
      <c r="G1069" s="4"/>
      <c r="H1069" s="4"/>
      <c r="I1069" s="4"/>
      <c r="J1069" s="4"/>
    </row>
    <row r="1070" spans="1:10" x14ac:dyDescent="0.25">
      <c r="A1070" s="4"/>
      <c r="B1070" s="1"/>
      <c r="C1070" s="4"/>
      <c r="D1070" s="4"/>
      <c r="E1070" s="4"/>
      <c r="F1070" s="4"/>
      <c r="G1070" s="4"/>
      <c r="H1070" s="4"/>
      <c r="I1070" s="4"/>
      <c r="J1070" s="4"/>
    </row>
    <row r="1071" spans="1:10" x14ac:dyDescent="0.25">
      <c r="A1071" s="4"/>
      <c r="B1071" s="1"/>
      <c r="C1071" s="4"/>
      <c r="D1071" s="4"/>
      <c r="E1071" s="4"/>
      <c r="F1071" s="4"/>
      <c r="G1071" s="4"/>
      <c r="H1071" s="4"/>
      <c r="I1071" s="4"/>
      <c r="J1071" s="4"/>
    </row>
    <row r="1072" spans="1:10" x14ac:dyDescent="0.25">
      <c r="A1072" s="4"/>
      <c r="B1072" s="1"/>
      <c r="C1072" s="4"/>
      <c r="D1072" s="4"/>
      <c r="E1072" s="4"/>
      <c r="F1072" s="4"/>
      <c r="G1072" s="4"/>
      <c r="H1072" s="4"/>
      <c r="I1072" s="4"/>
      <c r="J1072" s="4"/>
    </row>
    <row r="1073" spans="1:10" x14ac:dyDescent="0.25">
      <c r="A1073" s="4"/>
      <c r="B1073" s="1"/>
      <c r="C1073" s="4"/>
      <c r="D1073" s="4"/>
      <c r="E1073" s="4"/>
      <c r="F1073" s="4"/>
      <c r="G1073" s="4"/>
      <c r="H1073" s="4"/>
      <c r="I1073" s="4"/>
      <c r="J1073" s="4"/>
    </row>
    <row r="1074" spans="1:10" x14ac:dyDescent="0.25">
      <c r="A1074" s="4"/>
      <c r="B1074" s="1"/>
      <c r="C1074" s="4"/>
      <c r="D1074" s="4"/>
      <c r="E1074" s="4"/>
      <c r="F1074" s="4"/>
      <c r="G1074" s="4"/>
      <c r="H1074" s="4"/>
      <c r="I1074" s="4"/>
      <c r="J1074" s="4"/>
    </row>
    <row r="1075" spans="1:10" x14ac:dyDescent="0.25">
      <c r="A1075" s="4"/>
      <c r="B1075" s="1"/>
      <c r="C1075" s="4"/>
      <c r="D1075" s="4"/>
      <c r="E1075" s="4"/>
      <c r="F1075" s="4"/>
      <c r="G1075" s="4"/>
      <c r="H1075" s="4"/>
      <c r="I1075" s="4"/>
      <c r="J1075" s="4"/>
    </row>
    <row r="1076" spans="1:10" x14ac:dyDescent="0.25">
      <c r="A1076" s="4"/>
      <c r="B1076" s="1"/>
      <c r="C1076" s="4"/>
      <c r="D1076" s="4"/>
      <c r="E1076" s="4"/>
      <c r="F1076" s="4"/>
      <c r="G1076" s="4"/>
      <c r="H1076" s="4"/>
      <c r="I1076" s="4"/>
      <c r="J1076" s="4"/>
    </row>
    <row r="1077" spans="1:10" x14ac:dyDescent="0.25">
      <c r="A1077" s="4"/>
      <c r="B1077" s="1"/>
      <c r="C1077" s="4"/>
      <c r="D1077" s="4"/>
      <c r="E1077" s="4"/>
      <c r="F1077" s="4"/>
      <c r="G1077" s="4"/>
      <c r="H1077" s="4"/>
      <c r="I1077" s="4"/>
      <c r="J1077" s="4"/>
    </row>
    <row r="1078" spans="1:10" x14ac:dyDescent="0.25">
      <c r="A1078" s="4"/>
      <c r="B1078" s="1"/>
      <c r="C1078" s="4"/>
      <c r="D1078" s="4"/>
      <c r="E1078" s="4"/>
      <c r="F1078" s="4"/>
      <c r="G1078" s="4"/>
      <c r="H1078" s="4"/>
      <c r="I1078" s="4"/>
      <c r="J1078" s="4"/>
    </row>
    <row r="1079" spans="1:10" x14ac:dyDescent="0.25">
      <c r="A1079" s="4"/>
      <c r="B1079" s="1"/>
      <c r="C1079" s="4"/>
      <c r="D1079" s="4"/>
      <c r="E1079" s="4"/>
      <c r="F1079" s="4"/>
      <c r="G1079" s="4"/>
      <c r="H1079" s="4"/>
      <c r="I1079" s="4"/>
      <c r="J1079" s="4"/>
    </row>
    <row r="1080" spans="1:10" x14ac:dyDescent="0.25">
      <c r="A1080" s="4"/>
      <c r="B1080" s="1"/>
      <c r="C1080" s="4"/>
      <c r="D1080" s="4"/>
      <c r="E1080" s="4"/>
      <c r="F1080" s="4"/>
      <c r="G1080" s="4"/>
      <c r="H1080" s="4"/>
      <c r="I1080" s="4"/>
      <c r="J1080" s="4"/>
    </row>
    <row r="1081" spans="1:10" x14ac:dyDescent="0.25">
      <c r="A1081" s="4"/>
      <c r="B1081" s="1"/>
      <c r="C1081" s="4"/>
      <c r="D1081" s="4"/>
      <c r="E1081" s="4"/>
      <c r="F1081" s="4"/>
      <c r="G1081" s="4"/>
      <c r="H1081" s="4"/>
      <c r="I1081" s="4"/>
      <c r="J1081" s="4"/>
    </row>
    <row r="1082" spans="1:10" x14ac:dyDescent="0.25">
      <c r="A1082" s="4"/>
      <c r="B1082" s="1"/>
      <c r="C1082" s="4"/>
      <c r="D1082" s="4"/>
      <c r="E1082" s="4"/>
      <c r="F1082" s="4"/>
      <c r="G1082" s="4"/>
      <c r="H1082" s="4"/>
      <c r="I1082" s="4"/>
      <c r="J1082" s="4"/>
    </row>
    <row r="1083" spans="1:10" x14ac:dyDescent="0.25">
      <c r="A1083" s="4"/>
      <c r="B1083" s="1"/>
      <c r="C1083" s="4"/>
      <c r="D1083" s="4"/>
      <c r="E1083" s="4"/>
      <c r="F1083" s="4"/>
      <c r="G1083" s="4"/>
      <c r="H1083" s="4"/>
      <c r="I1083" s="4"/>
      <c r="J1083" s="4"/>
    </row>
    <row r="1084" spans="1:10" x14ac:dyDescent="0.25">
      <c r="A1084" s="4"/>
      <c r="B1084" s="1"/>
      <c r="C1084" s="4"/>
      <c r="D1084" s="4"/>
      <c r="E1084" s="4"/>
      <c r="F1084" s="4"/>
      <c r="G1084" s="4"/>
      <c r="H1084" s="4"/>
      <c r="I1084" s="4"/>
      <c r="J1084" s="4"/>
    </row>
    <row r="1085" spans="1:10" x14ac:dyDescent="0.25">
      <c r="A1085" s="4"/>
      <c r="B1085" s="1"/>
      <c r="C1085" s="4"/>
      <c r="D1085" s="4"/>
      <c r="E1085" s="4"/>
      <c r="F1085" s="4"/>
      <c r="G1085" s="4"/>
      <c r="H1085" s="4"/>
      <c r="I1085" s="4"/>
      <c r="J1085" s="4"/>
    </row>
    <row r="1086" spans="1:10" x14ac:dyDescent="0.25">
      <c r="A1086" s="4"/>
      <c r="B1086" s="1"/>
      <c r="C1086" s="4"/>
      <c r="D1086" s="4"/>
      <c r="E1086" s="4"/>
      <c r="F1086" s="4"/>
      <c r="G1086" s="4"/>
      <c r="H1086" s="4"/>
      <c r="I1086" s="4"/>
      <c r="J1086" s="4"/>
    </row>
    <row r="1087" spans="1:10" x14ac:dyDescent="0.25">
      <c r="A1087" s="4"/>
      <c r="B1087" s="1"/>
      <c r="C1087" s="4"/>
      <c r="D1087" s="4"/>
      <c r="E1087" s="4"/>
      <c r="F1087" s="4"/>
      <c r="G1087" s="4"/>
      <c r="H1087" s="4"/>
      <c r="I1087" s="4"/>
      <c r="J1087" s="4"/>
    </row>
    <row r="1088" spans="1:10" x14ac:dyDescent="0.25">
      <c r="A1088" s="4"/>
      <c r="B1088" s="1"/>
      <c r="C1088" s="4"/>
      <c r="D1088" s="4"/>
      <c r="E1088" s="4"/>
      <c r="F1088" s="4"/>
      <c r="G1088" s="4"/>
      <c r="H1088" s="4"/>
      <c r="I1088" s="4"/>
      <c r="J1088" s="4"/>
    </row>
    <row r="1089" spans="1:10" x14ac:dyDescent="0.25">
      <c r="A1089" s="4"/>
      <c r="B1089" s="1"/>
      <c r="C1089" s="4"/>
      <c r="D1089" s="4"/>
      <c r="E1089" s="4"/>
      <c r="F1089" s="4"/>
      <c r="G1089" s="4"/>
      <c r="H1089" s="4"/>
      <c r="I1089" s="4"/>
      <c r="J1089" s="4"/>
    </row>
    <row r="1090" spans="1:10" x14ac:dyDescent="0.25">
      <c r="A1090" s="4"/>
      <c r="B1090" s="1"/>
      <c r="C1090" s="4"/>
      <c r="D1090" s="4"/>
      <c r="E1090" s="4"/>
      <c r="F1090" s="4"/>
      <c r="G1090" s="4"/>
      <c r="H1090" s="4"/>
      <c r="I1090" s="4"/>
      <c r="J1090" s="4"/>
    </row>
    <row r="1091" spans="1:10" x14ac:dyDescent="0.25">
      <c r="A1091" s="4"/>
      <c r="B1091" s="1"/>
      <c r="C1091" s="4"/>
      <c r="D1091" s="4"/>
      <c r="E1091" s="4"/>
      <c r="F1091" s="4"/>
      <c r="G1091" s="4"/>
      <c r="H1091" s="4"/>
      <c r="I1091" s="4"/>
      <c r="J1091" s="4"/>
    </row>
    <row r="1092" spans="1:10" x14ac:dyDescent="0.25">
      <c r="A1092" s="4"/>
      <c r="B1092" s="1"/>
      <c r="C1092" s="4"/>
      <c r="D1092" s="4"/>
      <c r="E1092" s="4"/>
      <c r="F1092" s="4"/>
      <c r="G1092" s="4"/>
      <c r="H1092" s="4"/>
      <c r="I1092" s="4"/>
      <c r="J1092" s="4"/>
    </row>
    <row r="1093" spans="1:10" x14ac:dyDescent="0.25">
      <c r="A1093" s="4"/>
      <c r="B1093" s="1"/>
      <c r="C1093" s="4"/>
      <c r="D1093" s="4"/>
      <c r="E1093" s="4"/>
      <c r="F1093" s="4"/>
      <c r="G1093" s="4"/>
      <c r="H1093" s="4"/>
      <c r="I1093" s="4"/>
      <c r="J1093" s="4"/>
    </row>
    <row r="1094" spans="1:10" x14ac:dyDescent="0.25">
      <c r="A1094" s="4"/>
      <c r="B1094" s="1"/>
      <c r="C1094" s="4"/>
      <c r="D1094" s="4"/>
      <c r="E1094" s="4"/>
      <c r="F1094" s="4"/>
      <c r="G1094" s="4"/>
      <c r="H1094" s="4"/>
      <c r="I1094" s="4"/>
      <c r="J1094" s="4"/>
    </row>
    <row r="1095" spans="1:10" x14ac:dyDescent="0.25">
      <c r="A1095" s="4"/>
      <c r="B1095" s="1"/>
      <c r="C1095" s="4"/>
      <c r="D1095" s="4"/>
      <c r="E1095" s="4"/>
      <c r="F1095" s="4"/>
      <c r="G1095" s="4"/>
      <c r="H1095" s="4"/>
      <c r="I1095" s="4"/>
      <c r="J1095" s="4"/>
    </row>
    <row r="1096" spans="1:10" x14ac:dyDescent="0.25">
      <c r="A1096" s="4"/>
      <c r="B1096" s="1"/>
      <c r="C1096" s="4"/>
      <c r="D1096" s="4"/>
      <c r="E1096" s="4"/>
      <c r="F1096" s="4"/>
      <c r="G1096" s="4"/>
      <c r="H1096" s="4"/>
      <c r="I1096" s="4"/>
      <c r="J1096" s="4"/>
    </row>
    <row r="1097" spans="1:10" x14ac:dyDescent="0.25">
      <c r="A1097" s="4"/>
      <c r="B1097" s="1"/>
      <c r="C1097" s="4"/>
      <c r="D1097" s="4"/>
      <c r="E1097" s="4"/>
      <c r="F1097" s="4"/>
      <c r="G1097" s="4"/>
      <c r="H1097" s="4"/>
      <c r="I1097" s="4"/>
      <c r="J1097" s="4"/>
    </row>
    <row r="1098" spans="1:10" x14ac:dyDescent="0.25">
      <c r="A1098" s="4"/>
      <c r="B1098" s="1"/>
      <c r="C1098" s="4"/>
      <c r="D1098" s="4"/>
      <c r="E1098" s="4"/>
      <c r="F1098" s="4"/>
      <c r="G1098" s="4"/>
      <c r="H1098" s="4"/>
      <c r="I1098" s="4"/>
      <c r="J1098" s="4"/>
    </row>
    <row r="1099" spans="1:10" x14ac:dyDescent="0.25">
      <c r="A1099" s="4"/>
      <c r="B1099" s="1"/>
      <c r="C1099" s="4"/>
      <c r="D1099" s="4"/>
      <c r="E1099" s="4"/>
      <c r="F1099" s="4"/>
      <c r="G1099" s="4"/>
      <c r="H1099" s="4"/>
      <c r="I1099" s="4"/>
      <c r="J1099" s="4"/>
    </row>
    <row r="1100" spans="1:10" x14ac:dyDescent="0.25">
      <c r="A1100" s="4"/>
      <c r="B1100" s="1"/>
      <c r="C1100" s="4"/>
      <c r="D1100" s="4"/>
      <c r="E1100" s="4"/>
      <c r="F1100" s="4"/>
      <c r="G1100" s="4"/>
      <c r="H1100" s="4"/>
      <c r="I1100" s="4"/>
      <c r="J1100" s="4"/>
    </row>
    <row r="1101" spans="1:10" x14ac:dyDescent="0.25">
      <c r="A1101" s="4"/>
      <c r="B1101" s="1"/>
      <c r="C1101" s="4"/>
      <c r="D1101" s="4"/>
      <c r="E1101" s="4"/>
      <c r="F1101" s="4"/>
      <c r="G1101" s="4"/>
      <c r="H1101" s="4"/>
      <c r="I1101" s="4"/>
      <c r="J1101" s="4"/>
    </row>
    <row r="1102" spans="1:10" x14ac:dyDescent="0.25">
      <c r="A1102" s="4"/>
      <c r="B1102" s="1"/>
      <c r="C1102" s="4"/>
      <c r="D1102" s="4"/>
      <c r="E1102" s="4"/>
      <c r="F1102" s="4"/>
      <c r="G1102" s="4"/>
      <c r="H1102" s="4"/>
      <c r="I1102" s="4"/>
      <c r="J1102" s="4"/>
    </row>
    <row r="1103" spans="1:10" x14ac:dyDescent="0.25">
      <c r="A1103" s="4"/>
      <c r="B1103" s="1"/>
      <c r="C1103" s="4"/>
      <c r="D1103" s="4"/>
      <c r="E1103" s="4"/>
      <c r="F1103" s="4"/>
      <c r="G1103" s="4"/>
      <c r="H1103" s="4"/>
      <c r="I1103" s="4"/>
      <c r="J1103" s="4"/>
    </row>
    <row r="1104" spans="1:10" x14ac:dyDescent="0.25">
      <c r="A1104" s="4"/>
      <c r="B1104" s="1"/>
      <c r="C1104" s="4"/>
      <c r="D1104" s="4"/>
      <c r="E1104" s="4"/>
      <c r="F1104" s="4"/>
      <c r="G1104" s="4"/>
      <c r="H1104" s="4"/>
      <c r="I1104" s="4"/>
      <c r="J1104" s="4"/>
    </row>
    <row r="1105" spans="1:10" x14ac:dyDescent="0.25">
      <c r="A1105" s="4"/>
      <c r="B1105" s="1"/>
      <c r="C1105" s="4"/>
      <c r="D1105" s="4"/>
      <c r="E1105" s="4"/>
      <c r="F1105" s="4"/>
      <c r="G1105" s="4"/>
      <c r="H1105" s="4"/>
      <c r="I1105" s="4"/>
      <c r="J1105" s="4"/>
    </row>
    <row r="1106" spans="1:10" x14ac:dyDescent="0.25">
      <c r="A1106" s="4"/>
      <c r="B1106" s="1"/>
      <c r="C1106" s="4"/>
      <c r="D1106" s="4"/>
      <c r="E1106" s="4"/>
      <c r="F1106" s="4"/>
      <c r="G1106" s="4"/>
      <c r="H1106" s="4"/>
      <c r="I1106" s="4"/>
      <c r="J1106" s="4"/>
    </row>
    <row r="1107" spans="1:10" x14ac:dyDescent="0.25">
      <c r="A1107" s="4"/>
      <c r="B1107" s="1"/>
      <c r="C1107" s="4"/>
      <c r="D1107" s="4"/>
      <c r="E1107" s="4"/>
      <c r="F1107" s="4"/>
      <c r="G1107" s="4"/>
      <c r="H1107" s="4"/>
      <c r="I1107" s="4"/>
      <c r="J1107" s="4"/>
    </row>
    <row r="1108" spans="1:10" x14ac:dyDescent="0.25">
      <c r="A1108" s="4"/>
      <c r="B1108" s="1"/>
      <c r="C1108" s="4"/>
      <c r="D1108" s="4"/>
      <c r="E1108" s="4"/>
      <c r="F1108" s="4"/>
      <c r="G1108" s="4"/>
      <c r="H1108" s="4"/>
      <c r="I1108" s="4"/>
      <c r="J1108" s="4"/>
    </row>
    <row r="1109" spans="1:10" x14ac:dyDescent="0.25">
      <c r="A1109" s="4"/>
      <c r="B1109" s="1"/>
      <c r="C1109" s="4"/>
      <c r="D1109" s="4"/>
      <c r="E1109" s="4"/>
      <c r="F1109" s="4"/>
      <c r="G1109" s="4"/>
      <c r="H1109" s="4"/>
      <c r="I1109" s="4"/>
      <c r="J1109" s="4"/>
    </row>
    <row r="1110" spans="1:10" x14ac:dyDescent="0.25">
      <c r="A1110" s="4"/>
      <c r="B1110" s="1"/>
      <c r="C1110" s="4"/>
      <c r="D1110" s="4"/>
      <c r="E1110" s="4"/>
      <c r="F1110" s="4"/>
      <c r="G1110" s="4"/>
      <c r="H1110" s="4"/>
      <c r="I1110" s="4"/>
      <c r="J1110" s="4"/>
    </row>
    <row r="1111" spans="1:10" x14ac:dyDescent="0.25">
      <c r="A1111" s="4"/>
      <c r="B1111" s="1"/>
      <c r="C1111" s="4"/>
      <c r="D1111" s="4"/>
      <c r="E1111" s="4"/>
      <c r="F1111" s="4"/>
      <c r="G1111" s="4"/>
      <c r="H1111" s="4"/>
      <c r="I1111" s="4"/>
      <c r="J1111" s="4"/>
    </row>
    <row r="1112" spans="1:10" x14ac:dyDescent="0.25">
      <c r="A1112" s="4"/>
      <c r="B1112" s="1"/>
      <c r="C1112" s="4"/>
      <c r="D1112" s="4"/>
      <c r="E1112" s="4"/>
      <c r="F1112" s="4"/>
      <c r="G1112" s="4"/>
      <c r="H1112" s="4"/>
      <c r="I1112" s="4"/>
      <c r="J1112" s="4"/>
    </row>
    <row r="1113" spans="1:10" x14ac:dyDescent="0.25">
      <c r="A1113" s="4"/>
      <c r="B1113" s="1"/>
      <c r="C1113" s="4"/>
      <c r="D1113" s="4"/>
      <c r="E1113" s="4"/>
      <c r="F1113" s="4"/>
      <c r="G1113" s="4"/>
      <c r="H1113" s="4"/>
      <c r="I1113" s="4"/>
      <c r="J1113" s="4"/>
    </row>
    <row r="1114" spans="1:10" x14ac:dyDescent="0.25">
      <c r="A1114" s="4"/>
      <c r="B1114" s="1"/>
      <c r="C1114" s="4"/>
      <c r="D1114" s="4"/>
      <c r="E1114" s="4"/>
      <c r="F1114" s="4"/>
      <c r="G1114" s="4"/>
      <c r="H1114" s="4"/>
      <c r="I1114" s="4"/>
      <c r="J1114" s="4"/>
    </row>
    <row r="1115" spans="1:10" x14ac:dyDescent="0.25">
      <c r="A1115" s="4"/>
      <c r="B1115" s="1"/>
      <c r="C1115" s="4"/>
      <c r="D1115" s="4"/>
      <c r="E1115" s="4"/>
      <c r="F1115" s="4"/>
      <c r="G1115" s="4"/>
      <c r="H1115" s="4"/>
      <c r="I1115" s="4"/>
      <c r="J1115" s="4"/>
    </row>
    <row r="1116" spans="1:10" x14ac:dyDescent="0.25">
      <c r="A1116" s="4"/>
      <c r="B1116" s="1"/>
      <c r="C1116" s="4"/>
      <c r="D1116" s="4"/>
      <c r="E1116" s="4"/>
      <c r="F1116" s="4"/>
      <c r="G1116" s="4"/>
      <c r="H1116" s="4"/>
      <c r="I1116" s="4"/>
      <c r="J1116" s="4"/>
    </row>
    <row r="1117" spans="1:10" x14ac:dyDescent="0.25">
      <c r="A1117" s="4"/>
      <c r="B1117" s="1"/>
      <c r="C1117" s="4"/>
      <c r="D1117" s="4"/>
      <c r="E1117" s="4"/>
      <c r="F1117" s="4"/>
      <c r="G1117" s="4"/>
      <c r="H1117" s="4"/>
      <c r="I1117" s="4"/>
      <c r="J1117" s="4"/>
    </row>
    <row r="1118" spans="1:10" x14ac:dyDescent="0.25">
      <c r="A1118" s="4"/>
      <c r="B1118" s="1"/>
      <c r="C1118" s="4"/>
      <c r="D1118" s="4"/>
      <c r="E1118" s="4"/>
      <c r="F1118" s="4"/>
      <c r="G1118" s="4"/>
      <c r="H1118" s="4"/>
      <c r="I1118" s="4"/>
      <c r="J1118" s="4"/>
    </row>
    <row r="1119" spans="1:10" x14ac:dyDescent="0.25">
      <c r="A1119" s="4"/>
      <c r="B1119" s="1"/>
      <c r="C1119" s="4"/>
      <c r="D1119" s="4"/>
      <c r="E1119" s="4"/>
      <c r="F1119" s="4"/>
      <c r="G1119" s="4"/>
      <c r="H1119" s="4"/>
      <c r="I1119" s="4"/>
      <c r="J1119" s="4"/>
    </row>
    <row r="1120" spans="1:10" x14ac:dyDescent="0.25">
      <c r="A1120" s="4"/>
      <c r="B1120" s="1"/>
      <c r="C1120" s="4"/>
      <c r="D1120" s="4"/>
      <c r="E1120" s="4"/>
      <c r="F1120" s="4"/>
      <c r="G1120" s="4"/>
      <c r="H1120" s="4"/>
      <c r="I1120" s="4"/>
      <c r="J1120" s="4"/>
    </row>
    <row r="1121" spans="1:10" x14ac:dyDescent="0.25">
      <c r="A1121" s="4"/>
      <c r="B1121" s="1"/>
      <c r="C1121" s="4"/>
      <c r="D1121" s="4"/>
      <c r="E1121" s="4"/>
      <c r="F1121" s="4"/>
      <c r="G1121" s="4"/>
      <c r="H1121" s="4"/>
      <c r="I1121" s="4"/>
      <c r="J1121" s="4"/>
    </row>
    <row r="1122" spans="1:10" x14ac:dyDescent="0.25">
      <c r="A1122" s="4"/>
      <c r="B1122" s="1"/>
      <c r="C1122" s="4"/>
      <c r="D1122" s="4"/>
      <c r="E1122" s="4"/>
      <c r="F1122" s="4"/>
      <c r="G1122" s="4"/>
      <c r="H1122" s="4"/>
      <c r="I1122" s="4"/>
      <c r="J1122" s="4"/>
    </row>
    <row r="1123" spans="1:10" x14ac:dyDescent="0.25">
      <c r="A1123" s="4"/>
      <c r="B1123" s="1"/>
      <c r="C1123" s="4"/>
      <c r="D1123" s="4"/>
      <c r="E1123" s="4"/>
      <c r="F1123" s="4"/>
      <c r="G1123" s="4"/>
      <c r="H1123" s="4"/>
      <c r="I1123" s="4"/>
      <c r="J1123" s="4"/>
    </row>
    <row r="1124" spans="1:10" x14ac:dyDescent="0.25">
      <c r="A1124" s="4"/>
      <c r="B1124" s="1"/>
      <c r="C1124" s="4"/>
      <c r="D1124" s="4"/>
      <c r="E1124" s="4"/>
      <c r="F1124" s="4"/>
      <c r="G1124" s="4"/>
      <c r="H1124" s="4"/>
      <c r="I1124" s="4"/>
      <c r="J1124" s="4"/>
    </row>
    <row r="1125" spans="1:10" x14ac:dyDescent="0.25">
      <c r="A1125" s="4"/>
      <c r="B1125" s="1"/>
      <c r="C1125" s="4"/>
      <c r="D1125" s="4"/>
      <c r="E1125" s="4"/>
      <c r="F1125" s="4"/>
      <c r="G1125" s="4"/>
      <c r="H1125" s="4"/>
      <c r="I1125" s="4"/>
      <c r="J1125" s="4"/>
    </row>
    <row r="1126" spans="1:10" x14ac:dyDescent="0.25">
      <c r="A1126" s="4"/>
      <c r="B1126" s="1"/>
      <c r="C1126" s="4"/>
      <c r="D1126" s="4"/>
      <c r="E1126" s="4"/>
      <c r="F1126" s="4"/>
      <c r="G1126" s="4"/>
      <c r="H1126" s="4"/>
      <c r="I1126" s="4"/>
      <c r="J1126" s="4"/>
    </row>
    <row r="1127" spans="1:10" x14ac:dyDescent="0.25">
      <c r="A1127" s="4"/>
      <c r="B1127" s="1"/>
      <c r="C1127" s="4"/>
      <c r="D1127" s="4"/>
      <c r="E1127" s="4"/>
      <c r="F1127" s="4"/>
      <c r="G1127" s="4"/>
      <c r="H1127" s="4"/>
      <c r="I1127" s="4"/>
      <c r="J1127" s="4"/>
    </row>
    <row r="1128" spans="1:10" x14ac:dyDescent="0.25">
      <c r="A1128" s="4"/>
      <c r="B1128" s="1"/>
      <c r="C1128" s="4"/>
      <c r="D1128" s="4"/>
      <c r="E1128" s="4"/>
      <c r="F1128" s="4"/>
      <c r="G1128" s="4"/>
      <c r="H1128" s="4"/>
      <c r="I1128" s="4"/>
      <c r="J1128" s="4"/>
    </row>
    <row r="1129" spans="1:10" x14ac:dyDescent="0.25">
      <c r="A1129" s="4"/>
      <c r="B1129" s="1"/>
      <c r="C1129" s="4"/>
      <c r="D1129" s="4"/>
      <c r="E1129" s="4"/>
      <c r="F1129" s="4"/>
      <c r="G1129" s="4"/>
      <c r="H1129" s="4"/>
      <c r="I1129" s="4"/>
      <c r="J1129" s="4"/>
    </row>
    <row r="1130" spans="1:10" x14ac:dyDescent="0.25">
      <c r="A1130" s="4"/>
      <c r="B1130" s="1"/>
      <c r="C1130" s="4"/>
      <c r="D1130" s="4"/>
      <c r="E1130" s="4"/>
      <c r="F1130" s="4"/>
      <c r="G1130" s="4"/>
      <c r="H1130" s="4"/>
      <c r="I1130" s="4"/>
      <c r="J1130" s="4"/>
    </row>
    <row r="1131" spans="1:10" x14ac:dyDescent="0.25">
      <c r="A1131" s="4"/>
      <c r="B1131" s="1"/>
      <c r="C1131" s="4"/>
      <c r="D1131" s="4"/>
      <c r="E1131" s="4"/>
      <c r="F1131" s="4"/>
      <c r="G1131" s="4"/>
      <c r="H1131" s="4"/>
      <c r="I1131" s="4"/>
      <c r="J1131" s="4"/>
    </row>
    <row r="1132" spans="1:10" x14ac:dyDescent="0.25">
      <c r="A1132" s="4"/>
      <c r="B1132" s="1"/>
      <c r="C1132" s="4"/>
      <c r="D1132" s="4"/>
      <c r="E1132" s="4"/>
      <c r="F1132" s="4"/>
      <c r="G1132" s="4"/>
      <c r="H1132" s="4"/>
      <c r="I1132" s="4"/>
      <c r="J1132" s="4"/>
    </row>
    <row r="1133" spans="1:10" x14ac:dyDescent="0.25">
      <c r="A1133" s="4"/>
      <c r="B1133" s="1"/>
      <c r="C1133" s="4"/>
      <c r="D1133" s="4"/>
      <c r="E1133" s="4"/>
      <c r="F1133" s="4"/>
      <c r="G1133" s="4"/>
      <c r="H1133" s="4"/>
      <c r="I1133" s="4"/>
      <c r="J1133" s="4"/>
    </row>
    <row r="1134" spans="1:10" x14ac:dyDescent="0.25">
      <c r="A1134" s="4"/>
      <c r="B1134" s="1"/>
      <c r="C1134" s="4"/>
      <c r="D1134" s="4"/>
      <c r="E1134" s="4"/>
      <c r="F1134" s="4"/>
      <c r="G1134" s="4"/>
      <c r="H1134" s="4"/>
      <c r="I1134" s="4"/>
      <c r="J1134" s="4"/>
    </row>
    <row r="1135" spans="1:10" x14ac:dyDescent="0.25">
      <c r="A1135" s="4"/>
      <c r="B1135" s="1"/>
      <c r="C1135" s="4"/>
      <c r="D1135" s="4"/>
      <c r="E1135" s="4"/>
      <c r="F1135" s="4"/>
      <c r="G1135" s="4"/>
      <c r="H1135" s="4"/>
      <c r="I1135" s="4"/>
      <c r="J1135" s="4"/>
    </row>
    <row r="1136" spans="1:10" x14ac:dyDescent="0.25">
      <c r="A1136" s="4"/>
      <c r="B1136" s="1"/>
      <c r="C1136" s="4"/>
      <c r="D1136" s="4"/>
      <c r="E1136" s="4"/>
      <c r="F1136" s="4"/>
      <c r="G1136" s="4"/>
      <c r="H1136" s="4"/>
      <c r="I1136" s="4"/>
      <c r="J1136" s="4"/>
    </row>
    <row r="1137" spans="1:10" x14ac:dyDescent="0.25">
      <c r="A1137" s="4"/>
      <c r="B1137" s="1"/>
      <c r="C1137" s="4"/>
      <c r="D1137" s="4"/>
      <c r="E1137" s="4"/>
      <c r="F1137" s="4"/>
      <c r="G1137" s="4"/>
      <c r="H1137" s="4"/>
      <c r="I1137" s="4"/>
      <c r="J1137" s="4"/>
    </row>
    <row r="1138" spans="1:10" x14ac:dyDescent="0.25">
      <c r="A1138" s="4"/>
      <c r="B1138" s="1"/>
      <c r="C1138" s="4"/>
      <c r="D1138" s="4"/>
      <c r="E1138" s="4"/>
      <c r="F1138" s="4"/>
      <c r="G1138" s="4"/>
      <c r="H1138" s="4"/>
      <c r="I1138" s="4"/>
      <c r="J1138" s="4"/>
    </row>
    <row r="1139" spans="1:10" x14ac:dyDescent="0.25">
      <c r="A1139" s="4"/>
      <c r="B1139" s="1"/>
      <c r="C1139" s="4"/>
      <c r="D1139" s="4"/>
      <c r="E1139" s="4"/>
      <c r="F1139" s="4"/>
      <c r="G1139" s="4"/>
      <c r="H1139" s="4"/>
      <c r="I1139" s="4"/>
      <c r="J1139" s="4"/>
    </row>
    <row r="1140" spans="1:10" x14ac:dyDescent="0.25">
      <c r="A1140" s="4"/>
      <c r="B1140" s="1"/>
      <c r="C1140" s="4"/>
      <c r="D1140" s="4"/>
      <c r="E1140" s="4"/>
      <c r="F1140" s="4"/>
      <c r="G1140" s="4"/>
      <c r="H1140" s="4"/>
      <c r="I1140" s="4"/>
      <c r="J1140" s="4"/>
    </row>
    <row r="1141" spans="1:10" x14ac:dyDescent="0.25">
      <c r="A1141" s="4"/>
      <c r="B1141" s="1"/>
      <c r="C1141" s="4"/>
      <c r="D1141" s="4"/>
      <c r="E1141" s="4"/>
      <c r="F1141" s="4"/>
      <c r="G1141" s="4"/>
      <c r="H1141" s="4"/>
      <c r="I1141" s="4"/>
      <c r="J1141" s="4"/>
    </row>
    <row r="1142" spans="1:10" x14ac:dyDescent="0.25">
      <c r="A1142" s="4"/>
      <c r="B1142" s="1"/>
      <c r="C1142" s="4"/>
      <c r="D1142" s="4"/>
      <c r="E1142" s="4"/>
      <c r="F1142" s="4"/>
      <c r="G1142" s="4"/>
      <c r="H1142" s="4"/>
      <c r="I1142" s="4"/>
      <c r="J1142" s="4"/>
    </row>
    <row r="1143" spans="1:10" x14ac:dyDescent="0.25">
      <c r="A1143" s="4"/>
      <c r="B1143" s="1"/>
      <c r="C1143" s="4"/>
      <c r="D1143" s="4"/>
      <c r="E1143" s="4"/>
      <c r="F1143" s="4"/>
      <c r="G1143" s="4"/>
      <c r="H1143" s="4"/>
      <c r="I1143" s="4"/>
      <c r="J1143" s="4"/>
    </row>
    <row r="1144" spans="1:10" x14ac:dyDescent="0.25">
      <c r="A1144" s="4"/>
      <c r="B1144" s="1"/>
      <c r="C1144" s="4"/>
      <c r="D1144" s="4"/>
      <c r="E1144" s="4"/>
      <c r="F1144" s="4"/>
      <c r="G1144" s="4"/>
      <c r="H1144" s="4"/>
      <c r="I1144" s="4"/>
      <c r="J1144" s="4"/>
    </row>
    <row r="1145" spans="1:10" x14ac:dyDescent="0.25">
      <c r="A1145" s="4"/>
      <c r="B1145" s="1"/>
      <c r="C1145" s="4"/>
      <c r="D1145" s="4"/>
      <c r="E1145" s="4"/>
      <c r="F1145" s="4"/>
      <c r="G1145" s="4"/>
      <c r="H1145" s="4"/>
      <c r="I1145" s="4"/>
      <c r="J1145" s="4"/>
    </row>
    <row r="1146" spans="1:10" x14ac:dyDescent="0.25">
      <c r="A1146" s="4"/>
      <c r="B1146" s="1"/>
      <c r="C1146" s="4"/>
      <c r="D1146" s="4"/>
      <c r="E1146" s="4"/>
      <c r="F1146" s="4"/>
      <c r="G1146" s="4"/>
      <c r="H1146" s="4"/>
      <c r="I1146" s="4"/>
      <c r="J1146" s="4"/>
    </row>
    <row r="1147" spans="1:10" x14ac:dyDescent="0.25">
      <c r="A1147" s="4"/>
      <c r="B1147" s="1"/>
      <c r="C1147" s="4"/>
      <c r="D1147" s="4"/>
      <c r="E1147" s="4"/>
      <c r="F1147" s="4"/>
      <c r="G1147" s="4"/>
      <c r="H1147" s="4"/>
      <c r="I1147" s="4"/>
      <c r="J1147" s="4"/>
    </row>
    <row r="1148" spans="1:10" x14ac:dyDescent="0.25">
      <c r="A1148" s="4"/>
      <c r="B1148" s="1"/>
      <c r="C1148" s="4"/>
      <c r="D1148" s="4"/>
      <c r="E1148" s="4"/>
      <c r="F1148" s="4"/>
      <c r="G1148" s="4"/>
      <c r="H1148" s="4"/>
      <c r="I1148" s="4"/>
      <c r="J1148" s="4"/>
    </row>
    <row r="1149" spans="1:10" x14ac:dyDescent="0.25">
      <c r="A1149" s="4"/>
      <c r="B1149" s="1"/>
      <c r="C1149" s="4"/>
      <c r="D1149" s="4"/>
      <c r="E1149" s="4"/>
      <c r="F1149" s="4"/>
      <c r="G1149" s="4"/>
      <c r="H1149" s="4"/>
      <c r="I1149" s="4"/>
      <c r="J1149" s="4"/>
    </row>
    <row r="1150" spans="1:10" x14ac:dyDescent="0.25">
      <c r="A1150" s="4"/>
      <c r="B1150" s="1"/>
      <c r="C1150" s="4"/>
      <c r="D1150" s="4"/>
      <c r="E1150" s="4"/>
      <c r="F1150" s="4"/>
      <c r="G1150" s="4"/>
      <c r="H1150" s="4"/>
      <c r="I1150" s="4"/>
      <c r="J1150" s="4"/>
    </row>
    <row r="1151" spans="1:10" x14ac:dyDescent="0.25">
      <c r="A1151" s="4"/>
      <c r="B1151" s="1"/>
      <c r="C1151" s="4"/>
      <c r="D1151" s="4"/>
      <c r="E1151" s="4"/>
      <c r="F1151" s="4"/>
      <c r="G1151" s="4"/>
      <c r="H1151" s="4"/>
      <c r="I1151" s="4"/>
      <c r="J1151" s="4"/>
    </row>
    <row r="1152" spans="1:10" x14ac:dyDescent="0.25">
      <c r="A1152" s="4"/>
      <c r="B1152" s="1"/>
      <c r="C1152" s="4"/>
      <c r="D1152" s="4"/>
      <c r="E1152" s="4"/>
      <c r="F1152" s="4"/>
      <c r="G1152" s="4"/>
      <c r="H1152" s="4"/>
      <c r="I1152" s="4"/>
      <c r="J1152" s="4"/>
    </row>
    <row r="1153" spans="1:10" x14ac:dyDescent="0.25">
      <c r="A1153" s="4"/>
      <c r="B1153" s="1"/>
      <c r="C1153" s="4"/>
      <c r="D1153" s="4"/>
      <c r="E1153" s="4"/>
      <c r="F1153" s="4"/>
      <c r="G1153" s="4"/>
      <c r="H1153" s="4"/>
      <c r="I1153" s="4"/>
      <c r="J1153" s="4"/>
    </row>
    <row r="1154" spans="1:10" x14ac:dyDescent="0.25">
      <c r="A1154" s="4"/>
      <c r="B1154" s="1"/>
      <c r="C1154" s="4"/>
      <c r="D1154" s="4"/>
      <c r="E1154" s="4"/>
      <c r="F1154" s="4"/>
      <c r="G1154" s="4"/>
      <c r="H1154" s="4"/>
      <c r="I1154" s="4"/>
      <c r="J1154" s="4"/>
    </row>
    <row r="1155" spans="1:10" x14ac:dyDescent="0.25">
      <c r="A1155" s="4"/>
      <c r="B1155" s="1"/>
      <c r="C1155" s="4"/>
      <c r="D1155" s="4"/>
      <c r="E1155" s="4"/>
      <c r="F1155" s="4"/>
      <c r="G1155" s="4"/>
      <c r="H1155" s="4"/>
      <c r="I1155" s="4"/>
      <c r="J1155" s="4"/>
    </row>
    <row r="1156" spans="1:10" x14ac:dyDescent="0.25">
      <c r="A1156" s="4"/>
      <c r="B1156" s="1"/>
      <c r="C1156" s="4"/>
      <c r="D1156" s="4"/>
      <c r="E1156" s="4"/>
      <c r="F1156" s="4"/>
      <c r="G1156" s="4"/>
      <c r="H1156" s="4"/>
      <c r="I1156" s="4"/>
      <c r="J1156" s="4"/>
    </row>
    <row r="1157" spans="1:10" x14ac:dyDescent="0.25">
      <c r="A1157" s="4"/>
      <c r="B1157" s="1"/>
      <c r="C1157" s="4"/>
      <c r="D1157" s="4"/>
      <c r="E1157" s="4"/>
      <c r="F1157" s="4"/>
      <c r="G1157" s="4"/>
      <c r="H1157" s="4"/>
      <c r="I1157" s="4"/>
      <c r="J1157" s="4"/>
    </row>
    <row r="1158" spans="1:10" x14ac:dyDescent="0.25">
      <c r="A1158" s="4"/>
      <c r="B1158" s="1"/>
      <c r="C1158" s="4"/>
      <c r="D1158" s="4"/>
      <c r="E1158" s="4"/>
      <c r="F1158" s="4"/>
      <c r="G1158" s="4"/>
      <c r="H1158" s="4"/>
      <c r="I1158" s="4"/>
      <c r="J1158" s="4"/>
    </row>
    <row r="1159" spans="1:10" x14ac:dyDescent="0.25">
      <c r="A1159" s="4"/>
      <c r="B1159" s="1"/>
      <c r="C1159" s="4"/>
      <c r="D1159" s="4"/>
      <c r="E1159" s="4"/>
      <c r="F1159" s="4"/>
      <c r="G1159" s="4"/>
      <c r="H1159" s="4"/>
      <c r="I1159" s="4"/>
      <c r="J1159" s="4"/>
    </row>
    <row r="1160" spans="1:10" x14ac:dyDescent="0.25">
      <c r="A1160" s="4"/>
      <c r="B1160" s="1"/>
      <c r="C1160" s="4"/>
      <c r="D1160" s="4"/>
      <c r="E1160" s="4"/>
      <c r="F1160" s="4"/>
      <c r="G1160" s="4"/>
      <c r="H1160" s="4"/>
      <c r="I1160" s="4"/>
      <c r="J1160" s="4"/>
    </row>
    <row r="1161" spans="1:10" x14ac:dyDescent="0.25">
      <c r="A1161" s="4"/>
      <c r="B1161" s="1"/>
      <c r="C1161" s="4"/>
      <c r="D1161" s="4"/>
      <c r="E1161" s="4"/>
      <c r="F1161" s="4"/>
      <c r="G1161" s="4"/>
      <c r="H1161" s="4"/>
      <c r="I1161" s="4"/>
      <c r="J1161" s="4"/>
    </row>
    <row r="1162" spans="1:10" x14ac:dyDescent="0.25">
      <c r="A1162" s="4"/>
      <c r="B1162" s="1"/>
      <c r="C1162" s="4"/>
      <c r="D1162" s="4"/>
      <c r="E1162" s="4"/>
      <c r="F1162" s="4"/>
      <c r="G1162" s="4"/>
      <c r="H1162" s="4"/>
      <c r="I1162" s="4"/>
      <c r="J1162" s="4"/>
    </row>
    <row r="1163" spans="1:10" x14ac:dyDescent="0.25">
      <c r="A1163" s="4"/>
      <c r="B1163" s="1"/>
      <c r="C1163" s="4"/>
      <c r="D1163" s="4"/>
      <c r="E1163" s="4"/>
      <c r="F1163" s="4"/>
      <c r="G1163" s="4"/>
      <c r="H1163" s="4"/>
      <c r="I1163" s="4"/>
      <c r="J1163" s="4"/>
    </row>
    <row r="1164" spans="1:10" x14ac:dyDescent="0.25">
      <c r="A1164" s="4"/>
      <c r="B1164" s="1"/>
      <c r="C1164" s="4"/>
      <c r="D1164" s="4"/>
      <c r="E1164" s="4"/>
      <c r="F1164" s="4"/>
      <c r="G1164" s="4"/>
      <c r="H1164" s="4"/>
      <c r="I1164" s="4"/>
      <c r="J1164" s="4"/>
    </row>
    <row r="1165" spans="1:10" x14ac:dyDescent="0.25">
      <c r="A1165" s="4"/>
      <c r="B1165" s="1"/>
      <c r="C1165" s="4"/>
      <c r="D1165" s="4"/>
      <c r="E1165" s="4"/>
      <c r="F1165" s="4"/>
      <c r="G1165" s="4"/>
      <c r="H1165" s="4"/>
      <c r="I1165" s="4"/>
      <c r="J1165" s="4"/>
    </row>
    <row r="1166" spans="1:10" x14ac:dyDescent="0.25">
      <c r="A1166" s="4"/>
      <c r="B1166" s="1"/>
      <c r="C1166" s="4"/>
      <c r="D1166" s="4"/>
      <c r="E1166" s="4"/>
      <c r="F1166" s="4"/>
      <c r="G1166" s="4"/>
      <c r="H1166" s="4"/>
      <c r="I1166" s="4"/>
      <c r="J1166" s="4"/>
    </row>
    <row r="1167" spans="1:10" x14ac:dyDescent="0.25">
      <c r="A1167" s="4"/>
      <c r="B1167" s="1"/>
      <c r="C1167" s="4"/>
      <c r="D1167" s="4"/>
      <c r="E1167" s="4"/>
      <c r="F1167" s="4"/>
      <c r="G1167" s="4"/>
      <c r="H1167" s="4"/>
      <c r="I1167" s="4"/>
      <c r="J1167" s="4"/>
    </row>
    <row r="1168" spans="1:10" x14ac:dyDescent="0.25">
      <c r="A1168" s="4"/>
      <c r="B1168" s="1"/>
      <c r="C1168" s="4"/>
      <c r="D1168" s="4"/>
      <c r="E1168" s="4"/>
      <c r="F1168" s="4"/>
      <c r="G1168" s="4"/>
      <c r="H1168" s="4"/>
      <c r="I1168" s="4"/>
      <c r="J1168" s="4"/>
    </row>
    <row r="1169" spans="1:10" x14ac:dyDescent="0.25">
      <c r="A1169" s="4"/>
      <c r="B1169" s="1"/>
      <c r="C1169" s="4"/>
      <c r="D1169" s="4"/>
      <c r="E1169" s="4"/>
      <c r="F1169" s="4"/>
      <c r="G1169" s="4"/>
      <c r="H1169" s="4"/>
      <c r="I1169" s="4"/>
      <c r="J1169" s="4"/>
    </row>
    <row r="1170" spans="1:10" x14ac:dyDescent="0.25">
      <c r="A1170" s="4"/>
      <c r="B1170" s="1"/>
      <c r="C1170" s="4"/>
      <c r="D1170" s="4"/>
      <c r="E1170" s="4"/>
      <c r="F1170" s="4"/>
      <c r="G1170" s="4"/>
      <c r="H1170" s="4"/>
      <c r="I1170" s="4"/>
      <c r="J1170" s="4"/>
    </row>
    <row r="1171" spans="1:10" x14ac:dyDescent="0.25">
      <c r="A1171" s="4"/>
      <c r="B1171" s="1"/>
      <c r="C1171" s="4"/>
      <c r="D1171" s="4"/>
      <c r="E1171" s="4"/>
      <c r="F1171" s="4"/>
      <c r="G1171" s="4"/>
      <c r="H1171" s="4"/>
      <c r="I1171" s="4"/>
      <c r="J1171" s="4"/>
    </row>
    <row r="1172" spans="1:10" x14ac:dyDescent="0.25">
      <c r="A1172" s="4"/>
      <c r="B1172" s="1"/>
      <c r="C1172" s="4"/>
      <c r="D1172" s="4"/>
      <c r="E1172" s="4"/>
      <c r="F1172" s="4"/>
      <c r="G1172" s="4"/>
      <c r="H1172" s="4"/>
      <c r="I1172" s="4"/>
      <c r="J1172" s="4"/>
    </row>
    <row r="1173" spans="1:10" x14ac:dyDescent="0.25">
      <c r="A1173" s="4"/>
      <c r="B1173" s="1"/>
      <c r="C1173" s="4"/>
      <c r="D1173" s="4"/>
      <c r="E1173" s="4"/>
      <c r="F1173" s="4"/>
      <c r="G1173" s="4"/>
      <c r="H1173" s="4"/>
      <c r="I1173" s="4"/>
      <c r="J1173" s="4"/>
    </row>
    <row r="1174" spans="1:10" x14ac:dyDescent="0.25">
      <c r="A1174" s="4"/>
      <c r="B1174" s="1"/>
      <c r="C1174" s="4"/>
      <c r="D1174" s="4"/>
      <c r="E1174" s="4"/>
      <c r="F1174" s="4"/>
      <c r="G1174" s="4"/>
      <c r="H1174" s="4"/>
      <c r="I1174" s="4"/>
      <c r="J1174" s="4"/>
    </row>
    <row r="1175" spans="1:10" x14ac:dyDescent="0.25">
      <c r="A1175" s="4"/>
      <c r="B1175" s="1"/>
      <c r="C1175" s="4"/>
      <c r="D1175" s="4"/>
      <c r="E1175" s="4"/>
      <c r="F1175" s="4"/>
      <c r="G1175" s="4"/>
      <c r="H1175" s="4"/>
      <c r="I1175" s="4"/>
      <c r="J1175" s="4"/>
    </row>
    <row r="1176" spans="1:10" x14ac:dyDescent="0.25">
      <c r="A1176" s="4"/>
      <c r="B1176" s="1"/>
      <c r="C1176" s="4"/>
      <c r="D1176" s="4"/>
      <c r="E1176" s="4"/>
      <c r="F1176" s="4"/>
      <c r="G1176" s="4"/>
      <c r="H1176" s="4"/>
      <c r="I1176" s="4"/>
      <c r="J1176" s="4"/>
    </row>
    <row r="1177" spans="1:10" x14ac:dyDescent="0.25">
      <c r="A1177" s="4"/>
      <c r="B1177" s="1"/>
      <c r="C1177" s="4"/>
      <c r="D1177" s="4"/>
      <c r="E1177" s="4"/>
      <c r="F1177" s="4"/>
      <c r="G1177" s="4"/>
      <c r="H1177" s="4"/>
      <c r="I1177" s="4"/>
      <c r="J1177" s="4"/>
    </row>
    <row r="1178" spans="1:10" x14ac:dyDescent="0.25">
      <c r="A1178" s="4"/>
      <c r="B1178" s="1"/>
      <c r="C1178" s="4"/>
      <c r="D1178" s="4"/>
      <c r="E1178" s="4"/>
      <c r="F1178" s="4"/>
      <c r="G1178" s="4"/>
      <c r="H1178" s="4"/>
      <c r="I1178" s="4"/>
      <c r="J1178" s="4"/>
    </row>
    <row r="1179" spans="1:10" x14ac:dyDescent="0.25">
      <c r="A1179" s="4"/>
      <c r="B1179" s="1"/>
      <c r="C1179" s="4"/>
      <c r="D1179" s="4"/>
      <c r="E1179" s="4"/>
      <c r="F1179" s="4"/>
      <c r="G1179" s="4"/>
      <c r="H1179" s="4"/>
      <c r="I1179" s="4"/>
      <c r="J1179" s="4"/>
    </row>
    <row r="1180" spans="1:10" x14ac:dyDescent="0.25">
      <c r="A1180" s="4"/>
      <c r="B1180" s="1"/>
      <c r="C1180" s="4"/>
      <c r="D1180" s="4"/>
      <c r="E1180" s="4"/>
      <c r="F1180" s="4"/>
      <c r="G1180" s="4"/>
      <c r="H1180" s="4"/>
      <c r="I1180" s="4"/>
      <c r="J1180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G15"/>
  <sheetViews>
    <sheetView workbookViewId="0">
      <selection activeCell="E17" sqref="E17"/>
    </sheetView>
  </sheetViews>
  <sheetFormatPr baseColWidth="10" defaultRowHeight="15" x14ac:dyDescent="0.25"/>
  <sheetData>
    <row r="6" spans="7:7" x14ac:dyDescent="0.25">
      <c r="G6" t="s">
        <v>287</v>
      </c>
    </row>
    <row r="7" spans="7:7" x14ac:dyDescent="0.25">
      <c r="G7" t="s">
        <v>288</v>
      </c>
    </row>
    <row r="8" spans="7:7" x14ac:dyDescent="0.25">
      <c r="G8" t="s">
        <v>289</v>
      </c>
    </row>
    <row r="9" spans="7:7" x14ac:dyDescent="0.25">
      <c r="G9" t="s">
        <v>290</v>
      </c>
    </row>
    <row r="10" spans="7:7" x14ac:dyDescent="0.25">
      <c r="G10" t="s">
        <v>291</v>
      </c>
    </row>
    <row r="11" spans="7:7" x14ac:dyDescent="0.25">
      <c r="G11" t="s">
        <v>292</v>
      </c>
    </row>
    <row r="12" spans="7:7" x14ac:dyDescent="0.25">
      <c r="G12" t="s">
        <v>293</v>
      </c>
    </row>
    <row r="13" spans="7:7" x14ac:dyDescent="0.25">
      <c r="G13" t="s">
        <v>294</v>
      </c>
    </row>
    <row r="14" spans="7:7" x14ac:dyDescent="0.25">
      <c r="G14" t="s">
        <v>295</v>
      </c>
    </row>
    <row r="15" spans="7:7" x14ac:dyDescent="0.25">
      <c r="G15" t="s">
        <v>296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0"/>
  <sheetViews>
    <sheetView topLeftCell="A192" workbookViewId="0">
      <selection activeCell="C214" sqref="C214"/>
    </sheetView>
  </sheetViews>
  <sheetFormatPr baseColWidth="10" defaultRowHeight="15" x14ac:dyDescent="0.25"/>
  <cols>
    <col min="2" max="2" width="38.5703125" customWidth="1"/>
    <col min="3" max="3" width="15.28515625" style="5" customWidth="1"/>
    <col min="4" max="4" width="13.5703125" style="5" customWidth="1"/>
    <col min="5" max="5" width="13.85546875" style="5" customWidth="1"/>
    <col min="6" max="9" width="11.42578125" style="5"/>
    <col min="10" max="10" width="17.7109375" style="5" customWidth="1"/>
  </cols>
  <sheetData>
    <row r="1" spans="1:10" x14ac:dyDescent="0.25">
      <c r="C1" s="5" t="s">
        <v>124</v>
      </c>
    </row>
    <row r="3" spans="1:10" ht="18.75" x14ac:dyDescent="0.3">
      <c r="A3" s="2" t="s">
        <v>0</v>
      </c>
      <c r="B3" s="10" t="s">
        <v>9</v>
      </c>
      <c r="C3" s="2" t="s">
        <v>1</v>
      </c>
      <c r="D3" s="2" t="s">
        <v>2</v>
      </c>
      <c r="E3" s="3" t="s">
        <v>3</v>
      </c>
      <c r="F3" s="2"/>
      <c r="G3" s="2"/>
      <c r="H3" s="2"/>
      <c r="I3" s="2"/>
      <c r="J3" s="2"/>
    </row>
    <row r="4" spans="1:10" x14ac:dyDescent="0.25">
      <c r="A4" s="1"/>
      <c r="B4" s="11" t="s">
        <v>10</v>
      </c>
      <c r="C4" s="4"/>
      <c r="D4" s="4"/>
      <c r="E4" s="4">
        <f>C4-D4</f>
        <v>0</v>
      </c>
      <c r="F4" s="4"/>
      <c r="G4" s="4"/>
      <c r="H4" s="4"/>
      <c r="I4" s="4"/>
      <c r="J4" s="4"/>
    </row>
    <row r="5" spans="1:10" x14ac:dyDescent="0.25">
      <c r="A5" s="1"/>
      <c r="B5" s="11" t="s">
        <v>11</v>
      </c>
      <c r="C5" s="4"/>
      <c r="D5" s="4"/>
      <c r="E5" s="4">
        <f>E4+C5-D5</f>
        <v>0</v>
      </c>
      <c r="F5" s="4"/>
      <c r="G5" s="4"/>
      <c r="H5" s="4"/>
      <c r="I5" s="4"/>
      <c r="J5" s="4"/>
    </row>
    <row r="6" spans="1:10" x14ac:dyDescent="0.25">
      <c r="A6" s="1"/>
      <c r="B6" s="11" t="s">
        <v>12</v>
      </c>
      <c r="C6" s="4"/>
      <c r="D6" s="4"/>
      <c r="E6" s="4">
        <f t="shared" ref="E6:E23" si="0">E5+C6-D6</f>
        <v>0</v>
      </c>
      <c r="F6" s="4"/>
      <c r="G6" s="4"/>
      <c r="H6" s="4"/>
      <c r="I6" s="4"/>
      <c r="J6" s="4"/>
    </row>
    <row r="7" spans="1:10" x14ac:dyDescent="0.25">
      <c r="A7" s="1"/>
      <c r="B7" s="11" t="s">
        <v>13</v>
      </c>
      <c r="C7" s="4"/>
      <c r="D7" s="4"/>
      <c r="E7" s="4">
        <f t="shared" si="0"/>
        <v>0</v>
      </c>
      <c r="F7" s="4"/>
      <c r="G7" s="4"/>
      <c r="H7" s="4"/>
      <c r="I7" s="4"/>
      <c r="J7" s="4"/>
    </row>
    <row r="8" spans="1:10" x14ac:dyDescent="0.25">
      <c r="A8" s="1"/>
      <c r="B8" s="11" t="s">
        <v>14</v>
      </c>
      <c r="C8" s="4"/>
      <c r="D8" s="4"/>
      <c r="E8" s="4">
        <f t="shared" si="0"/>
        <v>0</v>
      </c>
      <c r="F8" s="4"/>
      <c r="G8" s="4"/>
      <c r="H8" s="4"/>
      <c r="I8" s="4"/>
      <c r="J8" s="4"/>
    </row>
    <row r="9" spans="1:10" x14ac:dyDescent="0.25">
      <c r="A9" s="1"/>
      <c r="B9" s="11" t="s">
        <v>15</v>
      </c>
      <c r="C9" s="4"/>
      <c r="D9" s="4"/>
      <c r="E9" s="4">
        <f t="shared" si="0"/>
        <v>0</v>
      </c>
      <c r="F9" s="4"/>
      <c r="G9" s="4"/>
      <c r="H9" s="4"/>
      <c r="I9" s="4"/>
      <c r="J9" s="4"/>
    </row>
    <row r="10" spans="1:10" x14ac:dyDescent="0.25">
      <c r="A10" s="1"/>
      <c r="B10" s="11" t="s">
        <v>16</v>
      </c>
      <c r="C10" s="4"/>
      <c r="D10" s="4"/>
      <c r="E10" s="4">
        <f t="shared" si="0"/>
        <v>0</v>
      </c>
      <c r="F10" s="4"/>
      <c r="G10" s="4"/>
      <c r="H10" s="4"/>
      <c r="I10" s="4"/>
      <c r="J10" s="4"/>
    </row>
    <row r="11" spans="1:10" x14ac:dyDescent="0.25">
      <c r="A11" s="1"/>
      <c r="B11" s="11" t="s">
        <v>17</v>
      </c>
      <c r="C11" s="4"/>
      <c r="D11" s="4"/>
      <c r="E11" s="4">
        <f t="shared" si="0"/>
        <v>0</v>
      </c>
      <c r="F11" s="4"/>
      <c r="G11" s="4"/>
      <c r="H11" s="4"/>
      <c r="I11" s="4"/>
      <c r="J11" s="4"/>
    </row>
    <row r="12" spans="1:10" x14ac:dyDescent="0.25">
      <c r="A12" s="1"/>
      <c r="B12" s="11" t="s">
        <v>18</v>
      </c>
      <c r="C12" s="4"/>
      <c r="D12" s="4"/>
      <c r="E12" s="4">
        <f t="shared" si="0"/>
        <v>0</v>
      </c>
      <c r="F12" s="4"/>
      <c r="G12" s="4"/>
      <c r="H12" s="4"/>
      <c r="I12" s="4"/>
      <c r="J12" s="4"/>
    </row>
    <row r="13" spans="1:10" x14ac:dyDescent="0.25">
      <c r="A13" s="1"/>
      <c r="B13" s="11" t="s">
        <v>19</v>
      </c>
      <c r="C13" s="4"/>
      <c r="D13" s="4"/>
      <c r="E13" s="4">
        <f t="shared" si="0"/>
        <v>0</v>
      </c>
      <c r="F13" s="4"/>
      <c r="G13" s="4"/>
      <c r="H13" s="4"/>
      <c r="I13" s="4"/>
      <c r="J13" s="4"/>
    </row>
    <row r="14" spans="1:10" x14ac:dyDescent="0.25">
      <c r="A14" s="1"/>
      <c r="B14" s="11" t="s">
        <v>20</v>
      </c>
      <c r="C14" s="4"/>
      <c r="D14" s="4"/>
      <c r="E14" s="4">
        <f t="shared" si="0"/>
        <v>0</v>
      </c>
      <c r="F14" s="4"/>
      <c r="G14" s="4"/>
      <c r="H14" s="4"/>
      <c r="I14" s="4"/>
      <c r="J14" s="4"/>
    </row>
    <row r="15" spans="1:10" x14ac:dyDescent="0.25">
      <c r="A15" s="1"/>
      <c r="B15" s="11" t="s">
        <v>21</v>
      </c>
      <c r="C15" s="4"/>
      <c r="D15" s="4"/>
      <c r="E15" s="4">
        <f t="shared" si="0"/>
        <v>0</v>
      </c>
      <c r="F15" s="4"/>
      <c r="G15" s="4"/>
      <c r="H15" s="4"/>
      <c r="I15" s="4"/>
      <c r="J15" s="4"/>
    </row>
    <row r="16" spans="1:10" x14ac:dyDescent="0.25">
      <c r="A16" s="1"/>
      <c r="B16" s="11" t="s">
        <v>22</v>
      </c>
      <c r="C16" s="4"/>
      <c r="D16" s="4"/>
      <c r="E16" s="4">
        <f t="shared" si="0"/>
        <v>0</v>
      </c>
      <c r="F16" s="4"/>
      <c r="G16" s="4"/>
      <c r="H16" s="4"/>
      <c r="I16" s="4"/>
      <c r="J16" s="4"/>
    </row>
    <row r="17" spans="1:10" x14ac:dyDescent="0.25">
      <c r="A17" s="1"/>
      <c r="B17" s="11" t="s">
        <v>23</v>
      </c>
      <c r="C17" s="4"/>
      <c r="D17" s="4"/>
      <c r="E17" s="4">
        <f t="shared" si="0"/>
        <v>0</v>
      </c>
      <c r="F17" s="4"/>
      <c r="G17" s="4"/>
      <c r="H17" s="4"/>
      <c r="I17" s="4"/>
      <c r="J17" s="4"/>
    </row>
    <row r="18" spans="1:10" x14ac:dyDescent="0.25">
      <c r="A18" s="1"/>
      <c r="B18" s="11" t="s">
        <v>24</v>
      </c>
      <c r="C18" s="4"/>
      <c r="D18" s="4"/>
      <c r="E18" s="4">
        <f t="shared" si="0"/>
        <v>0</v>
      </c>
      <c r="F18" s="4"/>
      <c r="G18" s="4"/>
      <c r="H18" s="4"/>
      <c r="I18" s="4"/>
      <c r="J18" s="4"/>
    </row>
    <row r="19" spans="1:10" x14ac:dyDescent="0.25">
      <c r="A19" s="1"/>
      <c r="B19" s="11" t="s">
        <v>25</v>
      </c>
      <c r="C19" s="4"/>
      <c r="D19" s="4"/>
      <c r="E19" s="4">
        <f t="shared" si="0"/>
        <v>0</v>
      </c>
      <c r="F19" s="4"/>
      <c r="G19" s="4"/>
      <c r="H19" s="4"/>
      <c r="I19" s="4"/>
      <c r="J19" s="4"/>
    </row>
    <row r="20" spans="1:10" x14ac:dyDescent="0.25">
      <c r="A20" s="1"/>
      <c r="B20" s="11" t="s">
        <v>26</v>
      </c>
      <c r="C20" s="4"/>
      <c r="D20" s="4"/>
      <c r="E20" s="4">
        <f t="shared" si="0"/>
        <v>0</v>
      </c>
      <c r="F20" s="4"/>
      <c r="G20" s="4"/>
      <c r="H20" s="4"/>
      <c r="I20" s="4"/>
      <c r="J20" s="4"/>
    </row>
    <row r="21" spans="1:10" x14ac:dyDescent="0.25">
      <c r="A21" s="1"/>
      <c r="B21" s="11" t="s">
        <v>27</v>
      </c>
      <c r="C21" s="4"/>
      <c r="D21" s="4"/>
      <c r="E21" s="4">
        <f t="shared" si="0"/>
        <v>0</v>
      </c>
      <c r="F21" s="4"/>
      <c r="G21" s="4"/>
      <c r="H21" s="4"/>
      <c r="I21" s="4"/>
      <c r="J21" s="4"/>
    </row>
    <row r="22" spans="1:10" x14ac:dyDescent="0.25">
      <c r="A22" s="1"/>
      <c r="B22" s="11" t="s">
        <v>28</v>
      </c>
      <c r="C22" s="4"/>
      <c r="D22" s="4"/>
      <c r="E22" s="4">
        <f t="shared" si="0"/>
        <v>0</v>
      </c>
      <c r="F22" s="4"/>
      <c r="G22" s="4"/>
      <c r="H22" s="4"/>
      <c r="I22" s="4"/>
      <c r="J22" s="4"/>
    </row>
    <row r="23" spans="1:10" x14ac:dyDescent="0.25">
      <c r="A23" s="1"/>
      <c r="B23" s="11" t="s">
        <v>29</v>
      </c>
      <c r="C23" s="4"/>
      <c r="D23" s="4"/>
      <c r="E23" s="4">
        <f t="shared" si="0"/>
        <v>0</v>
      </c>
      <c r="F23" s="4"/>
      <c r="G23" s="4"/>
      <c r="H23" s="4"/>
      <c r="I23" s="4"/>
      <c r="J23" s="4"/>
    </row>
    <row r="24" spans="1:10" x14ac:dyDescent="0.25">
      <c r="A24" s="1"/>
      <c r="B24" s="11" t="s">
        <v>30</v>
      </c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1"/>
      <c r="B25" s="11" t="s">
        <v>31</v>
      </c>
      <c r="C25" s="4"/>
      <c r="D25" s="4"/>
      <c r="E25" s="4"/>
      <c r="F25" s="4"/>
      <c r="G25" s="4"/>
      <c r="H25" s="4"/>
      <c r="I25" s="4"/>
      <c r="J25" s="4"/>
    </row>
    <row r="26" spans="1:10" x14ac:dyDescent="0.25">
      <c r="A26" s="1"/>
      <c r="B26" s="11" t="s">
        <v>32</v>
      </c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s="1"/>
      <c r="B27" s="11" t="s">
        <v>33</v>
      </c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1"/>
      <c r="B28" s="11" t="s">
        <v>34</v>
      </c>
      <c r="C28" s="4"/>
      <c r="D28" s="4"/>
      <c r="E28" s="4"/>
      <c r="F28" s="4"/>
      <c r="G28" s="4"/>
      <c r="H28" s="4"/>
      <c r="I28" s="4"/>
      <c r="J28" s="4"/>
    </row>
    <row r="29" spans="1:10" x14ac:dyDescent="0.25">
      <c r="A29" s="1"/>
      <c r="B29" s="11" t="s">
        <v>35</v>
      </c>
      <c r="C29" s="4"/>
      <c r="D29" s="4"/>
      <c r="E29" s="4"/>
      <c r="F29" s="4"/>
      <c r="G29" s="4"/>
      <c r="H29" s="4"/>
      <c r="I29" s="4"/>
      <c r="J29" s="4"/>
    </row>
    <row r="30" spans="1:10" x14ac:dyDescent="0.25">
      <c r="A30" s="1"/>
      <c r="B30" s="11" t="s">
        <v>36</v>
      </c>
      <c r="C30" s="4"/>
      <c r="D30" s="4"/>
      <c r="E30" s="4"/>
      <c r="F30" s="4"/>
      <c r="G30" s="4"/>
      <c r="H30" s="4"/>
      <c r="I30" s="4"/>
      <c r="J30" s="4"/>
    </row>
    <row r="31" spans="1:10" x14ac:dyDescent="0.25">
      <c r="A31" s="1"/>
      <c r="B31" s="11" t="s">
        <v>37</v>
      </c>
      <c r="C31" s="4"/>
      <c r="D31" s="4"/>
      <c r="E31" s="4"/>
      <c r="F31" s="4"/>
      <c r="G31" s="4"/>
      <c r="H31" s="4"/>
      <c r="I31" s="4"/>
      <c r="J31" s="4"/>
    </row>
    <row r="32" spans="1:10" x14ac:dyDescent="0.25">
      <c r="A32" s="1"/>
      <c r="B32" s="11" t="s">
        <v>38</v>
      </c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1"/>
      <c r="B33" s="11" t="s">
        <v>39</v>
      </c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1"/>
      <c r="B34" s="11" t="s">
        <v>40</v>
      </c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1"/>
      <c r="B35" s="11" t="s">
        <v>41</v>
      </c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1"/>
      <c r="B36" s="12" t="s">
        <v>42</v>
      </c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1"/>
      <c r="B37" s="12" t="s">
        <v>43</v>
      </c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1"/>
      <c r="B38" s="12" t="s">
        <v>44</v>
      </c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1"/>
      <c r="B39" s="12" t="s">
        <v>45</v>
      </c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1"/>
      <c r="B40" s="12" t="s">
        <v>46</v>
      </c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1"/>
      <c r="B41" s="12" t="s">
        <v>47</v>
      </c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1"/>
      <c r="B42" s="12" t="s">
        <v>48</v>
      </c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1"/>
      <c r="B43" s="12" t="s">
        <v>49</v>
      </c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1"/>
      <c r="B44" s="11" t="s">
        <v>50</v>
      </c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1"/>
      <c r="B45" s="11" t="s">
        <v>51</v>
      </c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1"/>
      <c r="B46" s="11" t="s">
        <v>52</v>
      </c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1"/>
      <c r="B47" s="11" t="s">
        <v>53</v>
      </c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1"/>
      <c r="B48" s="11" t="s">
        <v>54</v>
      </c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1"/>
      <c r="B49" s="11" t="s">
        <v>55</v>
      </c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1"/>
      <c r="B50" s="11" t="s">
        <v>56</v>
      </c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1"/>
      <c r="B51" s="11" t="s">
        <v>57</v>
      </c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1"/>
      <c r="B52" s="11" t="s">
        <v>58</v>
      </c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1"/>
      <c r="B53" s="11" t="s">
        <v>59</v>
      </c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1"/>
      <c r="B54" s="11" t="s">
        <v>60</v>
      </c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1"/>
      <c r="B55" s="11" t="s">
        <v>61</v>
      </c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1"/>
      <c r="B56" s="11" t="s">
        <v>62</v>
      </c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1"/>
      <c r="B57" s="11" t="s">
        <v>63</v>
      </c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1"/>
      <c r="B58" s="11" t="s">
        <v>64</v>
      </c>
      <c r="C58" s="4"/>
      <c r="D58" s="4"/>
      <c r="E58" s="4"/>
      <c r="F58" s="4"/>
      <c r="G58" s="4"/>
      <c r="H58" s="4"/>
      <c r="I58" s="4"/>
      <c r="J58" s="4"/>
    </row>
    <row r="59" spans="1:10" x14ac:dyDescent="0.25">
      <c r="A59" s="1"/>
      <c r="B59" s="11" t="s">
        <v>65</v>
      </c>
      <c r="C59" s="4"/>
      <c r="D59" s="4"/>
      <c r="E59" s="4"/>
      <c r="F59" s="4"/>
      <c r="G59" s="4"/>
      <c r="H59" s="4"/>
      <c r="I59" s="4"/>
      <c r="J59" s="4"/>
    </row>
    <row r="60" spans="1:10" x14ac:dyDescent="0.25">
      <c r="A60" s="1"/>
      <c r="B60" s="11" t="s">
        <v>66</v>
      </c>
      <c r="C60" s="4"/>
      <c r="D60" s="4"/>
      <c r="E60" s="4"/>
      <c r="F60" s="4"/>
      <c r="G60" s="4"/>
      <c r="H60" s="4"/>
      <c r="I60" s="4"/>
      <c r="J60" s="4"/>
    </row>
    <row r="61" spans="1:10" x14ac:dyDescent="0.25">
      <c r="A61" s="1"/>
      <c r="B61" s="11" t="s">
        <v>67</v>
      </c>
      <c r="C61" s="4"/>
      <c r="D61" s="4"/>
      <c r="E61" s="4"/>
      <c r="F61" s="4"/>
      <c r="G61" s="4"/>
      <c r="H61" s="4"/>
      <c r="I61" s="4"/>
      <c r="J61" s="4"/>
    </row>
    <row r="62" spans="1:10" x14ac:dyDescent="0.25">
      <c r="A62" s="1"/>
      <c r="B62" s="11" t="s">
        <v>68</v>
      </c>
      <c r="C62" s="4"/>
      <c r="D62" s="4"/>
      <c r="E62" s="4"/>
      <c r="F62" s="4"/>
      <c r="G62" s="4"/>
      <c r="H62" s="4"/>
      <c r="I62" s="4"/>
      <c r="J62" s="4"/>
    </row>
    <row r="63" spans="1:10" x14ac:dyDescent="0.25">
      <c r="A63" s="1"/>
      <c r="B63" s="11" t="s">
        <v>69</v>
      </c>
      <c r="C63" s="4"/>
      <c r="D63" s="4"/>
      <c r="E63" s="4"/>
      <c r="F63" s="4"/>
      <c r="G63" s="4"/>
      <c r="H63" s="4"/>
      <c r="I63" s="4"/>
      <c r="J63" s="4"/>
    </row>
    <row r="64" spans="1:10" x14ac:dyDescent="0.25">
      <c r="A64" s="1"/>
      <c r="B64" s="11" t="s">
        <v>70</v>
      </c>
      <c r="C64" s="4"/>
      <c r="D64" s="4"/>
      <c r="E64" s="4"/>
      <c r="F64" s="4"/>
      <c r="G64" s="4"/>
      <c r="H64" s="4"/>
      <c r="I64" s="4"/>
      <c r="J64" s="4"/>
    </row>
    <row r="65" spans="1:10" x14ac:dyDescent="0.25">
      <c r="A65" s="1"/>
      <c r="B65" s="11" t="s">
        <v>71</v>
      </c>
      <c r="C65" s="4"/>
      <c r="D65" s="4"/>
      <c r="E65" s="4"/>
      <c r="F65" s="4"/>
      <c r="G65" s="4"/>
      <c r="H65" s="4"/>
      <c r="I65" s="4"/>
      <c r="J65" s="4"/>
    </row>
    <row r="66" spans="1:10" x14ac:dyDescent="0.25">
      <c r="A66" s="1"/>
      <c r="B66" s="11" t="s">
        <v>72</v>
      </c>
      <c r="C66" s="4"/>
      <c r="D66" s="4"/>
      <c r="E66" s="4"/>
      <c r="F66" s="4"/>
      <c r="G66" s="4"/>
      <c r="H66" s="4"/>
      <c r="I66" s="4"/>
      <c r="J66" s="4"/>
    </row>
    <row r="67" spans="1:10" x14ac:dyDescent="0.25">
      <c r="A67" s="1"/>
      <c r="B67" s="11" t="s">
        <v>73</v>
      </c>
      <c r="C67" s="4"/>
      <c r="D67" s="4"/>
      <c r="E67" s="4"/>
      <c r="F67" s="4"/>
      <c r="G67" s="4"/>
      <c r="H67" s="4"/>
      <c r="I67" s="4"/>
      <c r="J67" s="4"/>
    </row>
    <row r="68" spans="1:10" x14ac:dyDescent="0.25">
      <c r="A68" s="1"/>
      <c r="B68" s="11" t="s">
        <v>74</v>
      </c>
      <c r="C68" s="4"/>
      <c r="D68" s="4"/>
      <c r="E68" s="4"/>
      <c r="F68" s="4"/>
      <c r="G68" s="4"/>
      <c r="H68" s="4"/>
      <c r="I68" s="4"/>
      <c r="J68" s="4"/>
    </row>
    <row r="69" spans="1:10" x14ac:dyDescent="0.25">
      <c r="A69" s="1"/>
      <c r="B69" s="11" t="s">
        <v>75</v>
      </c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1"/>
      <c r="B70" s="11" t="s">
        <v>76</v>
      </c>
      <c r="C70" s="4"/>
      <c r="D70" s="4"/>
      <c r="E70" s="4"/>
      <c r="F70" s="4">
        <f t="shared" ref="F70:F133" si="1">F69+C70-D70</f>
        <v>0</v>
      </c>
      <c r="G70" s="4"/>
      <c r="H70" s="4"/>
      <c r="I70" s="4"/>
      <c r="J70" s="4"/>
    </row>
    <row r="71" spans="1:10" x14ac:dyDescent="0.25">
      <c r="A71" s="1"/>
      <c r="B71" s="11" t="s">
        <v>77</v>
      </c>
      <c r="C71" s="4"/>
      <c r="D71" s="4"/>
      <c r="E71" s="4"/>
      <c r="F71" s="4">
        <f t="shared" si="1"/>
        <v>0</v>
      </c>
      <c r="G71" s="4"/>
      <c r="H71" s="4"/>
      <c r="I71" s="4"/>
      <c r="J71" s="4"/>
    </row>
    <row r="72" spans="1:10" x14ac:dyDescent="0.25">
      <c r="A72" s="1"/>
      <c r="B72" s="11" t="s">
        <v>78</v>
      </c>
      <c r="C72" s="4"/>
      <c r="D72" s="4"/>
      <c r="E72" s="4"/>
      <c r="F72" s="4">
        <f t="shared" si="1"/>
        <v>0</v>
      </c>
      <c r="G72" s="4"/>
      <c r="H72" s="4"/>
      <c r="I72" s="4"/>
      <c r="J72" s="4"/>
    </row>
    <row r="73" spans="1:10" x14ac:dyDescent="0.25">
      <c r="A73" s="1"/>
      <c r="B73" s="11" t="s">
        <v>79</v>
      </c>
      <c r="C73" s="4"/>
      <c r="D73" s="4"/>
      <c r="E73" s="4"/>
      <c r="F73" s="4">
        <f t="shared" si="1"/>
        <v>0</v>
      </c>
      <c r="G73" s="4"/>
      <c r="H73" s="4"/>
      <c r="I73" s="4"/>
      <c r="J73" s="4"/>
    </row>
    <row r="74" spans="1:10" x14ac:dyDescent="0.25">
      <c r="A74" s="1"/>
      <c r="B74" s="11" t="s">
        <v>80</v>
      </c>
      <c r="C74" s="4"/>
      <c r="D74" s="4"/>
      <c r="E74" s="4"/>
      <c r="F74" s="4">
        <f t="shared" si="1"/>
        <v>0</v>
      </c>
      <c r="G74" s="4"/>
      <c r="H74" s="4"/>
      <c r="I74" s="4"/>
      <c r="J74" s="4"/>
    </row>
    <row r="75" spans="1:10" x14ac:dyDescent="0.25">
      <c r="A75" s="1"/>
      <c r="B75" s="11" t="s">
        <v>81</v>
      </c>
      <c r="C75" s="4"/>
      <c r="D75" s="4"/>
      <c r="E75" s="4"/>
      <c r="F75" s="4">
        <f t="shared" si="1"/>
        <v>0</v>
      </c>
      <c r="G75" s="4"/>
      <c r="H75" s="4"/>
      <c r="I75" s="4"/>
      <c r="J75" s="4"/>
    </row>
    <row r="76" spans="1:10" x14ac:dyDescent="0.25">
      <c r="A76" s="1"/>
      <c r="B76" s="11" t="s">
        <v>82</v>
      </c>
      <c r="C76" s="4"/>
      <c r="D76" s="4"/>
      <c r="E76" s="4"/>
      <c r="F76" s="4">
        <f t="shared" si="1"/>
        <v>0</v>
      </c>
      <c r="G76" s="4"/>
      <c r="H76" s="4"/>
      <c r="I76" s="4"/>
      <c r="J76" s="4"/>
    </row>
    <row r="77" spans="1:10" x14ac:dyDescent="0.25">
      <c r="A77" s="1"/>
      <c r="B77" s="11" t="s">
        <v>11</v>
      </c>
      <c r="C77" s="4"/>
      <c r="D77" s="4"/>
      <c r="E77" s="4"/>
      <c r="F77" s="4">
        <f t="shared" si="1"/>
        <v>0</v>
      </c>
      <c r="G77" s="4"/>
      <c r="H77" s="4"/>
      <c r="I77" s="4"/>
      <c r="J77" s="4"/>
    </row>
    <row r="78" spans="1:10" x14ac:dyDescent="0.25">
      <c r="A78" s="1"/>
      <c r="B78" s="11" t="s">
        <v>83</v>
      </c>
      <c r="C78" s="4"/>
      <c r="D78" s="4"/>
      <c r="E78" s="4"/>
      <c r="F78" s="4">
        <f t="shared" si="1"/>
        <v>0</v>
      </c>
      <c r="G78" s="4"/>
      <c r="H78" s="4"/>
      <c r="I78" s="4"/>
      <c r="J78" s="4"/>
    </row>
    <row r="79" spans="1:10" x14ac:dyDescent="0.25">
      <c r="A79" s="1"/>
      <c r="B79" s="11" t="s">
        <v>84</v>
      </c>
      <c r="C79" s="4"/>
      <c r="D79" s="4"/>
      <c r="E79" s="4"/>
      <c r="F79" s="4">
        <f t="shared" si="1"/>
        <v>0</v>
      </c>
      <c r="G79" s="4"/>
      <c r="H79" s="4"/>
      <c r="I79" s="4"/>
      <c r="J79" s="4"/>
    </row>
    <row r="80" spans="1:10" x14ac:dyDescent="0.25">
      <c r="A80" s="1"/>
      <c r="B80" s="11" t="s">
        <v>85</v>
      </c>
      <c r="C80" s="4"/>
      <c r="D80" s="4"/>
      <c r="E80" s="4"/>
      <c r="F80" s="4">
        <f t="shared" si="1"/>
        <v>0</v>
      </c>
      <c r="G80" s="4"/>
      <c r="H80" s="4"/>
      <c r="I80" s="4"/>
      <c r="J80" s="4"/>
    </row>
    <row r="81" spans="1:10" x14ac:dyDescent="0.25">
      <c r="A81" s="1"/>
      <c r="B81" s="11" t="s">
        <v>86</v>
      </c>
      <c r="C81" s="4"/>
      <c r="D81" s="4"/>
      <c r="E81" s="4"/>
      <c r="F81" s="4">
        <f t="shared" si="1"/>
        <v>0</v>
      </c>
      <c r="G81" s="4"/>
      <c r="H81" s="4"/>
      <c r="I81" s="4"/>
      <c r="J81" s="4"/>
    </row>
    <row r="82" spans="1:10" x14ac:dyDescent="0.25">
      <c r="A82" s="1"/>
      <c r="B82" s="11" t="s">
        <v>87</v>
      </c>
      <c r="C82" s="4"/>
      <c r="D82" s="4"/>
      <c r="E82" s="4"/>
      <c r="F82" s="4">
        <f t="shared" si="1"/>
        <v>0</v>
      </c>
      <c r="G82" s="4"/>
      <c r="H82" s="4"/>
      <c r="I82" s="4"/>
      <c r="J82" s="4"/>
    </row>
    <row r="83" spans="1:10" x14ac:dyDescent="0.25">
      <c r="A83" s="1"/>
      <c r="B83" s="11" t="s">
        <v>88</v>
      </c>
      <c r="C83" s="4"/>
      <c r="D83" s="4"/>
      <c r="E83" s="4"/>
      <c r="F83" s="4">
        <f t="shared" si="1"/>
        <v>0</v>
      </c>
      <c r="G83" s="4"/>
      <c r="H83" s="4"/>
      <c r="I83" s="4"/>
      <c r="J83" s="4"/>
    </row>
    <row r="84" spans="1:10" x14ac:dyDescent="0.25">
      <c r="A84" s="1"/>
      <c r="B84" s="11" t="s">
        <v>89</v>
      </c>
      <c r="C84" s="4"/>
      <c r="D84" s="4"/>
      <c r="E84" s="4"/>
      <c r="F84" s="4">
        <f t="shared" si="1"/>
        <v>0</v>
      </c>
      <c r="G84" s="4"/>
      <c r="H84" s="4"/>
      <c r="I84" s="4"/>
      <c r="J84" s="4"/>
    </row>
    <row r="85" spans="1:10" x14ac:dyDescent="0.25">
      <c r="A85" s="1"/>
      <c r="B85" s="11" t="s">
        <v>90</v>
      </c>
      <c r="C85" s="4"/>
      <c r="D85" s="4"/>
      <c r="E85" s="4"/>
      <c r="F85" s="4">
        <f t="shared" si="1"/>
        <v>0</v>
      </c>
      <c r="G85" s="4"/>
      <c r="H85" s="4"/>
      <c r="I85" s="4"/>
      <c r="J85" s="4"/>
    </row>
    <row r="86" spans="1:10" x14ac:dyDescent="0.25">
      <c r="A86" s="1"/>
      <c r="B86" s="11" t="s">
        <v>91</v>
      </c>
      <c r="C86" s="4"/>
      <c r="D86" s="4"/>
      <c r="E86" s="4"/>
      <c r="F86" s="4">
        <f t="shared" si="1"/>
        <v>0</v>
      </c>
      <c r="G86" s="4"/>
      <c r="H86" s="4"/>
      <c r="I86" s="4"/>
      <c r="J86" s="4"/>
    </row>
    <row r="87" spans="1:10" x14ac:dyDescent="0.25">
      <c r="A87" s="1"/>
      <c r="B87" s="11" t="s">
        <v>92</v>
      </c>
      <c r="C87" s="4"/>
      <c r="D87" s="4"/>
      <c r="E87" s="4"/>
      <c r="F87" s="4">
        <f t="shared" si="1"/>
        <v>0</v>
      </c>
      <c r="G87" s="4"/>
      <c r="H87" s="4"/>
      <c r="I87" s="4"/>
      <c r="J87" s="4"/>
    </row>
    <row r="88" spans="1:10" x14ac:dyDescent="0.25">
      <c r="A88" s="1"/>
      <c r="B88" s="11" t="s">
        <v>93</v>
      </c>
      <c r="C88" s="4"/>
      <c r="D88" s="4"/>
      <c r="E88" s="4"/>
      <c r="F88" s="4">
        <f t="shared" si="1"/>
        <v>0</v>
      </c>
      <c r="G88" s="4"/>
      <c r="H88" s="4"/>
      <c r="I88" s="4"/>
      <c r="J88" s="4"/>
    </row>
    <row r="89" spans="1:10" x14ac:dyDescent="0.25">
      <c r="A89" s="1"/>
      <c r="B89" s="11" t="s">
        <v>94</v>
      </c>
      <c r="C89" s="4"/>
      <c r="D89" s="4"/>
      <c r="E89" s="4"/>
      <c r="F89" s="4">
        <f t="shared" si="1"/>
        <v>0</v>
      </c>
      <c r="G89" s="4"/>
      <c r="H89" s="4"/>
      <c r="I89" s="4"/>
      <c r="J89" s="4"/>
    </row>
    <row r="90" spans="1:10" x14ac:dyDescent="0.25">
      <c r="A90" s="1"/>
      <c r="B90" s="11" t="s">
        <v>95</v>
      </c>
      <c r="C90" s="4"/>
      <c r="D90" s="4"/>
      <c r="E90" s="4"/>
      <c r="F90" s="4">
        <f t="shared" si="1"/>
        <v>0</v>
      </c>
      <c r="G90" s="4"/>
      <c r="H90" s="4"/>
      <c r="I90" s="4"/>
      <c r="J90" s="4"/>
    </row>
    <row r="91" spans="1:10" x14ac:dyDescent="0.25">
      <c r="A91" s="1"/>
      <c r="B91" s="11" t="s">
        <v>96</v>
      </c>
      <c r="C91" s="4"/>
      <c r="D91" s="4"/>
      <c r="E91" s="4"/>
      <c r="F91" s="4">
        <f t="shared" si="1"/>
        <v>0</v>
      </c>
      <c r="G91" s="4"/>
      <c r="H91" s="4"/>
      <c r="I91" s="4"/>
      <c r="J91" s="4"/>
    </row>
    <row r="92" spans="1:10" x14ac:dyDescent="0.25">
      <c r="A92" s="1"/>
      <c r="B92" s="11" t="s">
        <v>97</v>
      </c>
      <c r="C92" s="4"/>
      <c r="D92" s="4"/>
      <c r="E92" s="4"/>
      <c r="F92" s="4">
        <f t="shared" si="1"/>
        <v>0</v>
      </c>
      <c r="G92" s="4"/>
      <c r="H92" s="4"/>
      <c r="I92" s="4"/>
      <c r="J92" s="4"/>
    </row>
    <row r="93" spans="1:10" x14ac:dyDescent="0.25">
      <c r="A93" s="1"/>
      <c r="B93" s="11" t="s">
        <v>98</v>
      </c>
      <c r="C93" s="4"/>
      <c r="D93" s="4"/>
      <c r="E93" s="4"/>
      <c r="F93" s="4">
        <f t="shared" si="1"/>
        <v>0</v>
      </c>
      <c r="G93" s="4"/>
      <c r="H93" s="4"/>
      <c r="I93" s="4"/>
      <c r="J93" s="4"/>
    </row>
    <row r="94" spans="1:10" x14ac:dyDescent="0.25">
      <c r="A94" s="1"/>
      <c r="B94" s="11" t="s">
        <v>99</v>
      </c>
      <c r="C94" s="4"/>
      <c r="D94" s="4"/>
      <c r="E94" s="4"/>
      <c r="F94" s="4">
        <f t="shared" si="1"/>
        <v>0</v>
      </c>
      <c r="G94" s="4"/>
      <c r="H94" s="4"/>
      <c r="I94" s="4"/>
      <c r="J94" s="4"/>
    </row>
    <row r="95" spans="1:10" x14ac:dyDescent="0.25">
      <c r="A95" s="1"/>
      <c r="B95" s="11" t="s">
        <v>100</v>
      </c>
      <c r="C95" s="4"/>
      <c r="D95" s="4"/>
      <c r="E95" s="4"/>
      <c r="F95" s="4">
        <f t="shared" si="1"/>
        <v>0</v>
      </c>
      <c r="G95" s="4"/>
      <c r="H95" s="4"/>
      <c r="I95" s="4"/>
      <c r="J95" s="4"/>
    </row>
    <row r="96" spans="1:10" x14ac:dyDescent="0.25">
      <c r="A96" s="1"/>
      <c r="B96" s="11" t="s">
        <v>101</v>
      </c>
      <c r="C96" s="4"/>
      <c r="D96" s="4"/>
      <c r="E96" s="4"/>
      <c r="F96" s="4">
        <f t="shared" si="1"/>
        <v>0</v>
      </c>
      <c r="G96" s="4"/>
      <c r="H96" s="4"/>
      <c r="I96" s="4"/>
      <c r="J96" s="4"/>
    </row>
    <row r="97" spans="1:10" x14ac:dyDescent="0.25">
      <c r="A97" s="1"/>
      <c r="B97" s="11" t="s">
        <v>102</v>
      </c>
      <c r="C97" s="4"/>
      <c r="D97" s="4"/>
      <c r="E97" s="4"/>
      <c r="F97" s="4">
        <f t="shared" si="1"/>
        <v>0</v>
      </c>
      <c r="G97" s="4"/>
      <c r="H97" s="4"/>
      <c r="I97" s="4"/>
      <c r="J97" s="4"/>
    </row>
    <row r="98" spans="1:10" x14ac:dyDescent="0.25">
      <c r="A98" s="1"/>
      <c r="B98" s="11" t="s">
        <v>103</v>
      </c>
      <c r="C98" s="4"/>
      <c r="D98" s="4"/>
      <c r="E98" s="4"/>
      <c r="F98" s="4">
        <f t="shared" si="1"/>
        <v>0</v>
      </c>
      <c r="G98" s="4"/>
      <c r="H98" s="4"/>
      <c r="I98" s="4"/>
      <c r="J98" s="4"/>
    </row>
    <row r="99" spans="1:10" x14ac:dyDescent="0.25">
      <c r="A99" s="1"/>
      <c r="B99" s="11" t="s">
        <v>104</v>
      </c>
      <c r="C99" s="4"/>
      <c r="D99" s="4"/>
      <c r="E99" s="4"/>
      <c r="F99" s="4">
        <f t="shared" si="1"/>
        <v>0</v>
      </c>
      <c r="G99" s="4"/>
      <c r="H99" s="4"/>
      <c r="I99" s="4"/>
      <c r="J99" s="4"/>
    </row>
    <row r="100" spans="1:10" x14ac:dyDescent="0.25">
      <c r="A100" s="1"/>
      <c r="B100" s="11" t="s">
        <v>105</v>
      </c>
      <c r="C100" s="4"/>
      <c r="D100" s="4"/>
      <c r="E100" s="4"/>
      <c r="F100" s="4">
        <f t="shared" si="1"/>
        <v>0</v>
      </c>
      <c r="G100" s="4"/>
      <c r="H100" s="4"/>
      <c r="I100" s="4"/>
      <c r="J100" s="4"/>
    </row>
    <row r="101" spans="1:10" x14ac:dyDescent="0.25">
      <c r="A101" s="1"/>
      <c r="B101" s="11" t="s">
        <v>106</v>
      </c>
      <c r="C101" s="4"/>
      <c r="D101" s="4"/>
      <c r="E101" s="4"/>
      <c r="F101" s="4">
        <f t="shared" si="1"/>
        <v>0</v>
      </c>
      <c r="G101" s="4"/>
      <c r="H101" s="4"/>
      <c r="I101" s="4"/>
      <c r="J101" s="4"/>
    </row>
    <row r="102" spans="1:10" x14ac:dyDescent="0.25">
      <c r="A102" s="1"/>
      <c r="B102" s="11" t="s">
        <v>107</v>
      </c>
      <c r="C102" s="4"/>
      <c r="D102" s="4"/>
      <c r="E102" s="4"/>
      <c r="F102" s="4">
        <f t="shared" si="1"/>
        <v>0</v>
      </c>
      <c r="G102" s="4"/>
      <c r="H102" s="4"/>
      <c r="I102" s="4"/>
      <c r="J102" s="4"/>
    </row>
    <row r="103" spans="1:10" x14ac:dyDescent="0.25">
      <c r="A103" s="1"/>
      <c r="B103" s="11" t="s">
        <v>108</v>
      </c>
      <c r="C103" s="4"/>
      <c r="D103" s="4"/>
      <c r="E103" s="4"/>
      <c r="F103" s="4">
        <f t="shared" si="1"/>
        <v>0</v>
      </c>
      <c r="G103" s="4"/>
      <c r="H103" s="4"/>
      <c r="I103" s="4"/>
      <c r="J103" s="4"/>
    </row>
    <row r="104" spans="1:10" x14ac:dyDescent="0.25">
      <c r="A104" s="1"/>
      <c r="B104" s="11" t="s">
        <v>109</v>
      </c>
      <c r="C104" s="4"/>
      <c r="D104" s="4"/>
      <c r="E104" s="4"/>
      <c r="F104" s="4">
        <f t="shared" si="1"/>
        <v>0</v>
      </c>
      <c r="G104" s="4"/>
      <c r="H104" s="4"/>
      <c r="I104" s="4"/>
      <c r="J104" s="4"/>
    </row>
    <row r="105" spans="1:10" x14ac:dyDescent="0.25">
      <c r="A105" s="1"/>
      <c r="B105" s="11" t="s">
        <v>110</v>
      </c>
      <c r="C105" s="4"/>
      <c r="D105" s="4"/>
      <c r="E105" s="4"/>
      <c r="F105" s="4">
        <f t="shared" si="1"/>
        <v>0</v>
      </c>
      <c r="G105" s="4"/>
      <c r="H105" s="4"/>
      <c r="I105" s="4"/>
      <c r="J105" s="4"/>
    </row>
    <row r="106" spans="1:10" x14ac:dyDescent="0.25">
      <c r="A106" s="1"/>
      <c r="B106" s="11" t="s">
        <v>111</v>
      </c>
      <c r="C106" s="4"/>
      <c r="D106" s="4"/>
      <c r="E106" s="4"/>
      <c r="F106" s="4">
        <f t="shared" si="1"/>
        <v>0</v>
      </c>
      <c r="G106" s="4"/>
      <c r="H106" s="4"/>
      <c r="I106" s="4"/>
      <c r="J106" s="4"/>
    </row>
    <row r="107" spans="1:10" x14ac:dyDescent="0.25">
      <c r="A107" s="1"/>
      <c r="B107" s="11" t="s">
        <v>112</v>
      </c>
      <c r="C107" s="4"/>
      <c r="D107" s="4"/>
      <c r="E107" s="4"/>
      <c r="F107" s="4">
        <f t="shared" si="1"/>
        <v>0</v>
      </c>
      <c r="G107" s="4"/>
      <c r="H107" s="4"/>
      <c r="I107" s="4"/>
      <c r="J107" s="4"/>
    </row>
    <row r="108" spans="1:10" x14ac:dyDescent="0.25">
      <c r="A108" s="1"/>
      <c r="B108" s="11" t="s">
        <v>113</v>
      </c>
      <c r="C108" s="4"/>
      <c r="D108" s="4"/>
      <c r="E108" s="4"/>
      <c r="F108" s="4">
        <f t="shared" si="1"/>
        <v>0</v>
      </c>
      <c r="G108" s="4"/>
      <c r="H108" s="4"/>
      <c r="I108" s="4"/>
      <c r="J108" s="4"/>
    </row>
    <row r="109" spans="1:10" x14ac:dyDescent="0.25">
      <c r="A109" s="1"/>
      <c r="B109" s="11" t="s">
        <v>114</v>
      </c>
      <c r="C109" s="4"/>
      <c r="D109" s="4"/>
      <c r="E109" s="4"/>
      <c r="F109" s="4">
        <f t="shared" si="1"/>
        <v>0</v>
      </c>
      <c r="G109" s="4"/>
      <c r="H109" s="4"/>
      <c r="I109" s="4"/>
      <c r="J109" s="4"/>
    </row>
    <row r="110" spans="1:10" x14ac:dyDescent="0.25">
      <c r="A110" s="1"/>
      <c r="B110" s="11" t="s">
        <v>115</v>
      </c>
      <c r="C110" s="4"/>
      <c r="D110" s="4"/>
      <c r="E110" s="4"/>
      <c r="F110" s="4">
        <f t="shared" si="1"/>
        <v>0</v>
      </c>
      <c r="G110" s="4"/>
      <c r="H110" s="4"/>
      <c r="I110" s="4"/>
      <c r="J110" s="4"/>
    </row>
    <row r="111" spans="1:10" x14ac:dyDescent="0.25">
      <c r="A111" s="1"/>
      <c r="B111" s="11" t="s">
        <v>116</v>
      </c>
      <c r="C111" s="4"/>
      <c r="D111" s="4"/>
      <c r="E111" s="4"/>
      <c r="F111" s="4">
        <f t="shared" si="1"/>
        <v>0</v>
      </c>
      <c r="G111" s="4"/>
      <c r="H111" s="4"/>
      <c r="I111" s="4"/>
      <c r="J111" s="4"/>
    </row>
    <row r="112" spans="1:10" x14ac:dyDescent="0.25">
      <c r="A112" s="1"/>
      <c r="B112" s="11" t="s">
        <v>117</v>
      </c>
      <c r="C112" s="4"/>
      <c r="D112" s="4"/>
      <c r="E112" s="4"/>
      <c r="F112" s="4">
        <f t="shared" si="1"/>
        <v>0</v>
      </c>
      <c r="G112" s="4"/>
      <c r="H112" s="4"/>
      <c r="I112" s="4"/>
      <c r="J112" s="4"/>
    </row>
    <row r="113" spans="1:10" x14ac:dyDescent="0.25">
      <c r="A113" s="1"/>
      <c r="B113" s="11" t="s">
        <v>118</v>
      </c>
      <c r="C113" s="4"/>
      <c r="D113" s="4"/>
      <c r="E113" s="4"/>
      <c r="F113" s="4">
        <f t="shared" si="1"/>
        <v>0</v>
      </c>
      <c r="G113" s="4"/>
      <c r="H113" s="4"/>
      <c r="I113" s="4"/>
      <c r="J113" s="4"/>
    </row>
    <row r="114" spans="1:10" x14ac:dyDescent="0.25">
      <c r="A114" s="1"/>
      <c r="B114" s="11" t="s">
        <v>119</v>
      </c>
      <c r="C114" s="4"/>
      <c r="D114" s="4"/>
      <c r="E114" s="4"/>
      <c r="F114" s="4">
        <f t="shared" si="1"/>
        <v>0</v>
      </c>
      <c r="G114" s="4"/>
      <c r="H114" s="4"/>
      <c r="I114" s="4"/>
      <c r="J114" s="4"/>
    </row>
    <row r="115" spans="1:10" x14ac:dyDescent="0.25">
      <c r="A115" s="1"/>
      <c r="B115" s="11" t="s">
        <v>120</v>
      </c>
      <c r="C115" s="4"/>
      <c r="D115" s="4"/>
      <c r="E115" s="4"/>
      <c r="F115" s="4">
        <f t="shared" si="1"/>
        <v>0</v>
      </c>
      <c r="G115" s="4"/>
      <c r="H115" s="4"/>
      <c r="I115" s="4"/>
      <c r="J115" s="4"/>
    </row>
    <row r="116" spans="1:10" x14ac:dyDescent="0.25">
      <c r="A116" s="1"/>
      <c r="B116" s="11" t="s">
        <v>121</v>
      </c>
      <c r="C116" s="4"/>
      <c r="D116" s="4"/>
      <c r="E116" s="4"/>
      <c r="F116" s="4">
        <f t="shared" si="1"/>
        <v>0</v>
      </c>
      <c r="G116" s="4"/>
      <c r="H116" s="4"/>
      <c r="I116" s="4"/>
      <c r="J116" s="4"/>
    </row>
    <row r="117" spans="1:10" x14ac:dyDescent="0.25">
      <c r="A117" s="1"/>
      <c r="B117" s="11" t="s">
        <v>122</v>
      </c>
      <c r="C117" s="4"/>
      <c r="D117" s="4"/>
      <c r="E117" s="4"/>
      <c r="F117" s="4">
        <f t="shared" si="1"/>
        <v>0</v>
      </c>
      <c r="G117" s="4"/>
      <c r="H117" s="4"/>
      <c r="I117" s="4"/>
      <c r="J117" s="4"/>
    </row>
    <row r="118" spans="1:10" x14ac:dyDescent="0.25">
      <c r="A118" s="1"/>
      <c r="B118" s="11" t="s">
        <v>123</v>
      </c>
      <c r="C118" s="4"/>
      <c r="D118" s="4"/>
      <c r="E118" s="4"/>
      <c r="F118" s="4">
        <f t="shared" si="1"/>
        <v>0</v>
      </c>
      <c r="G118" s="4"/>
      <c r="H118" s="4"/>
      <c r="I118" s="4"/>
      <c r="J118" s="4"/>
    </row>
    <row r="119" spans="1:10" ht="18.75" x14ac:dyDescent="0.3">
      <c r="A119" s="2"/>
      <c r="B119" s="8" t="s">
        <v>127</v>
      </c>
      <c r="C119" s="6"/>
      <c r="D119" s="6"/>
      <c r="E119" s="6"/>
      <c r="F119" s="6" t="s">
        <v>4</v>
      </c>
      <c r="G119" s="4"/>
      <c r="H119" s="4"/>
      <c r="I119" s="4"/>
      <c r="J119" s="4"/>
    </row>
    <row r="120" spans="1:10" x14ac:dyDescent="0.25">
      <c r="A120" s="1"/>
      <c r="B120" s="8" t="s">
        <v>128</v>
      </c>
      <c r="C120" s="7"/>
      <c r="D120" s="7"/>
      <c r="E120" s="7"/>
      <c r="F120" s="7">
        <f>C120-D120</f>
        <v>0</v>
      </c>
      <c r="G120" s="4"/>
      <c r="H120" s="4"/>
      <c r="I120" s="4"/>
      <c r="J120" s="4"/>
    </row>
    <row r="121" spans="1:10" x14ac:dyDescent="0.25">
      <c r="A121" s="1"/>
      <c r="B121" s="8" t="s">
        <v>129</v>
      </c>
      <c r="C121" s="7"/>
      <c r="D121" s="7"/>
      <c r="E121" s="7"/>
      <c r="F121" s="7">
        <f t="shared" si="1"/>
        <v>0</v>
      </c>
      <c r="G121" s="4"/>
      <c r="H121" s="4"/>
      <c r="I121" s="4"/>
      <c r="J121" s="4"/>
    </row>
    <row r="122" spans="1:10" x14ac:dyDescent="0.25">
      <c r="A122" s="1"/>
      <c r="B122" s="8" t="s">
        <v>130</v>
      </c>
      <c r="C122" s="7"/>
      <c r="D122" s="7"/>
      <c r="E122" s="7"/>
      <c r="F122" s="7">
        <f t="shared" si="1"/>
        <v>0</v>
      </c>
      <c r="G122" s="4"/>
      <c r="H122" s="4"/>
      <c r="I122" s="4"/>
      <c r="J122" s="4"/>
    </row>
    <row r="123" spans="1:10" x14ac:dyDescent="0.25">
      <c r="A123" s="1"/>
      <c r="B123" s="8" t="s">
        <v>131</v>
      </c>
      <c r="C123" s="7"/>
      <c r="D123" s="7"/>
      <c r="E123" s="7"/>
      <c r="F123" s="7">
        <f t="shared" si="1"/>
        <v>0</v>
      </c>
      <c r="G123" s="4"/>
      <c r="H123" s="4"/>
      <c r="I123" s="4"/>
      <c r="J123" s="4"/>
    </row>
    <row r="124" spans="1:10" x14ac:dyDescent="0.25">
      <c r="A124" s="1"/>
      <c r="B124" s="11" t="s">
        <v>132</v>
      </c>
      <c r="C124" s="4"/>
      <c r="D124" s="4"/>
      <c r="E124" s="4"/>
      <c r="F124" s="4">
        <f t="shared" si="1"/>
        <v>0</v>
      </c>
      <c r="G124" s="4"/>
      <c r="H124" s="4"/>
      <c r="I124" s="4"/>
      <c r="J124" s="4"/>
    </row>
    <row r="125" spans="1:10" x14ac:dyDescent="0.25">
      <c r="A125" s="1"/>
      <c r="B125" s="11" t="s">
        <v>133</v>
      </c>
      <c r="C125" s="4"/>
      <c r="D125" s="4"/>
      <c r="E125" s="4"/>
      <c r="F125" s="4">
        <f t="shared" si="1"/>
        <v>0</v>
      </c>
      <c r="G125" s="4"/>
      <c r="H125" s="4"/>
      <c r="I125" s="4"/>
      <c r="J125" s="4"/>
    </row>
    <row r="126" spans="1:10" x14ac:dyDescent="0.25">
      <c r="A126" s="1"/>
      <c r="B126" s="11" t="s">
        <v>134</v>
      </c>
      <c r="C126" s="4"/>
      <c r="D126" s="4"/>
      <c r="E126" s="4"/>
      <c r="F126" s="4">
        <f t="shared" si="1"/>
        <v>0</v>
      </c>
      <c r="G126" s="4"/>
      <c r="H126" s="4"/>
      <c r="I126" s="4"/>
      <c r="J126" s="4"/>
    </row>
    <row r="127" spans="1:10" x14ac:dyDescent="0.25">
      <c r="A127" s="1"/>
      <c r="B127" s="11" t="s">
        <v>135</v>
      </c>
      <c r="C127" s="4"/>
      <c r="D127" s="4"/>
      <c r="E127" s="4"/>
      <c r="F127" s="4">
        <f t="shared" si="1"/>
        <v>0</v>
      </c>
      <c r="G127" s="4"/>
      <c r="H127" s="4"/>
      <c r="I127" s="4"/>
      <c r="J127" s="4"/>
    </row>
    <row r="128" spans="1:10" x14ac:dyDescent="0.25">
      <c r="A128" s="1"/>
      <c r="B128" s="11" t="s">
        <v>136</v>
      </c>
      <c r="C128" s="4"/>
      <c r="D128" s="4"/>
      <c r="E128" s="4"/>
      <c r="F128" s="4">
        <f t="shared" si="1"/>
        <v>0</v>
      </c>
      <c r="G128" s="4"/>
      <c r="H128" s="4"/>
      <c r="I128" s="4"/>
      <c r="J128" s="4"/>
    </row>
    <row r="129" spans="1:10" x14ac:dyDescent="0.25">
      <c r="A129" s="1"/>
      <c r="B129" s="11" t="s">
        <v>137</v>
      </c>
      <c r="C129" s="4"/>
      <c r="D129" s="4"/>
      <c r="E129" s="4"/>
      <c r="F129" s="4">
        <f t="shared" si="1"/>
        <v>0</v>
      </c>
      <c r="G129" s="4"/>
      <c r="H129" s="4"/>
      <c r="I129" s="4"/>
      <c r="J129" s="4"/>
    </row>
    <row r="130" spans="1:10" x14ac:dyDescent="0.25">
      <c r="A130" s="1"/>
      <c r="B130" s="11" t="s">
        <v>138</v>
      </c>
      <c r="C130" s="4"/>
      <c r="D130" s="4"/>
      <c r="E130" s="4"/>
      <c r="F130" s="4">
        <f t="shared" si="1"/>
        <v>0</v>
      </c>
      <c r="G130" s="4"/>
      <c r="H130" s="4"/>
      <c r="I130" s="4"/>
      <c r="J130" s="4"/>
    </row>
    <row r="131" spans="1:10" x14ac:dyDescent="0.25">
      <c r="A131" s="1"/>
      <c r="B131" s="11" t="s">
        <v>139</v>
      </c>
      <c r="C131" s="4"/>
      <c r="D131" s="4"/>
      <c r="E131" s="4"/>
      <c r="F131" s="4">
        <f t="shared" si="1"/>
        <v>0</v>
      </c>
      <c r="G131" s="4"/>
      <c r="H131" s="4"/>
      <c r="I131" s="4"/>
      <c r="J131" s="4"/>
    </row>
    <row r="132" spans="1:10" x14ac:dyDescent="0.25">
      <c r="A132" s="1"/>
      <c r="B132" s="11" t="s">
        <v>140</v>
      </c>
      <c r="C132" s="4"/>
      <c r="D132" s="4"/>
      <c r="E132" s="4"/>
      <c r="F132" s="4">
        <f t="shared" si="1"/>
        <v>0</v>
      </c>
      <c r="G132" s="4"/>
      <c r="H132" s="4"/>
      <c r="I132" s="4"/>
      <c r="J132" s="4"/>
    </row>
    <row r="133" spans="1:10" x14ac:dyDescent="0.25">
      <c r="A133" s="1"/>
      <c r="B133" s="11" t="s">
        <v>141</v>
      </c>
      <c r="C133" s="4"/>
      <c r="D133" s="4"/>
      <c r="E133" s="4"/>
      <c r="F133" s="4">
        <f t="shared" si="1"/>
        <v>0</v>
      </c>
      <c r="G133" s="4"/>
      <c r="H133" s="4"/>
      <c r="I133" s="4"/>
      <c r="J133" s="4"/>
    </row>
    <row r="134" spans="1:10" x14ac:dyDescent="0.25">
      <c r="A134" s="1"/>
      <c r="B134" s="11" t="s">
        <v>142</v>
      </c>
      <c r="C134" s="4"/>
      <c r="D134" s="4"/>
      <c r="E134" s="4"/>
      <c r="F134" s="4">
        <f t="shared" ref="F134:F142" si="2">F133+C134-D134</f>
        <v>0</v>
      </c>
      <c r="G134" s="4"/>
      <c r="H134" s="4"/>
      <c r="I134" s="4"/>
      <c r="J134" s="4"/>
    </row>
    <row r="135" spans="1:10" x14ac:dyDescent="0.25">
      <c r="A135" s="1"/>
      <c r="B135" s="11" t="s">
        <v>38</v>
      </c>
      <c r="C135" s="4"/>
      <c r="D135" s="4"/>
      <c r="E135" s="4"/>
      <c r="F135" s="4">
        <f t="shared" si="2"/>
        <v>0</v>
      </c>
      <c r="G135" s="4"/>
      <c r="H135" s="4"/>
      <c r="I135" s="4"/>
      <c r="J135" s="4"/>
    </row>
    <row r="136" spans="1:10" x14ac:dyDescent="0.25">
      <c r="A136" s="1"/>
      <c r="B136" s="11" t="s">
        <v>143</v>
      </c>
      <c r="C136" s="4"/>
      <c r="D136" s="4"/>
      <c r="E136" s="4"/>
      <c r="F136" s="4">
        <f t="shared" si="2"/>
        <v>0</v>
      </c>
      <c r="G136" s="4"/>
      <c r="H136" s="4"/>
      <c r="I136" s="4"/>
      <c r="J136" s="4"/>
    </row>
    <row r="137" spans="1:10" x14ac:dyDescent="0.25">
      <c r="A137" s="1"/>
      <c r="B137" s="11" t="s">
        <v>144</v>
      </c>
      <c r="C137" s="4"/>
      <c r="D137" s="4"/>
      <c r="E137" s="4"/>
      <c r="F137" s="4">
        <f t="shared" si="2"/>
        <v>0</v>
      </c>
      <c r="G137" s="4"/>
      <c r="H137" s="4"/>
      <c r="I137" s="4"/>
      <c r="J137" s="4"/>
    </row>
    <row r="138" spans="1:10" x14ac:dyDescent="0.25">
      <c r="A138" s="1"/>
      <c r="B138" s="11" t="s">
        <v>145</v>
      </c>
      <c r="C138" s="4"/>
      <c r="D138" s="4"/>
      <c r="E138" s="4"/>
      <c r="F138" s="4">
        <f t="shared" si="2"/>
        <v>0</v>
      </c>
      <c r="G138" s="4"/>
      <c r="H138" s="4"/>
      <c r="I138" s="4"/>
      <c r="J138" s="4"/>
    </row>
    <row r="139" spans="1:10" x14ac:dyDescent="0.25">
      <c r="A139" s="1"/>
      <c r="B139" s="11" t="s">
        <v>146</v>
      </c>
      <c r="C139" s="4"/>
      <c r="D139" s="4"/>
      <c r="E139" s="4"/>
      <c r="F139" s="4">
        <f t="shared" si="2"/>
        <v>0</v>
      </c>
      <c r="G139" s="4"/>
      <c r="H139" s="4"/>
      <c r="I139" s="4"/>
      <c r="J139" s="4"/>
    </row>
    <row r="140" spans="1:10" x14ac:dyDescent="0.25">
      <c r="A140" s="1"/>
      <c r="B140" s="11" t="s">
        <v>147</v>
      </c>
      <c r="C140" s="4"/>
      <c r="D140" s="4"/>
      <c r="E140" s="4"/>
      <c r="F140" s="4">
        <f t="shared" si="2"/>
        <v>0</v>
      </c>
      <c r="G140" s="4"/>
      <c r="H140" s="4"/>
      <c r="I140" s="4"/>
      <c r="J140" s="4"/>
    </row>
    <row r="141" spans="1:10" x14ac:dyDescent="0.25">
      <c r="A141" s="1"/>
      <c r="B141" s="11" t="s">
        <v>62</v>
      </c>
      <c r="C141" s="4"/>
      <c r="D141" s="4"/>
      <c r="E141" s="4"/>
      <c r="F141" s="4">
        <f t="shared" si="2"/>
        <v>0</v>
      </c>
      <c r="G141" s="4"/>
      <c r="H141" s="4"/>
      <c r="I141" s="4"/>
      <c r="J141" s="4"/>
    </row>
    <row r="142" spans="1:10" x14ac:dyDescent="0.25">
      <c r="A142" s="1"/>
      <c r="B142" s="11" t="s">
        <v>148</v>
      </c>
      <c r="C142" s="4"/>
      <c r="D142" s="4"/>
      <c r="E142" s="4"/>
      <c r="F142" s="4">
        <f t="shared" si="2"/>
        <v>0</v>
      </c>
      <c r="G142" s="4"/>
      <c r="H142" s="4"/>
      <c r="I142" s="4"/>
      <c r="J142" s="4"/>
    </row>
    <row r="143" spans="1:10" x14ac:dyDescent="0.25">
      <c r="A143" s="1"/>
      <c r="B143" s="11" t="s">
        <v>149</v>
      </c>
      <c r="C143" s="4"/>
      <c r="D143" s="4"/>
      <c r="E143" s="4"/>
      <c r="F143" s="4"/>
      <c r="G143" s="4"/>
      <c r="H143" s="4"/>
      <c r="I143" s="4"/>
      <c r="J143" s="4"/>
    </row>
    <row r="144" spans="1:10" x14ac:dyDescent="0.25">
      <c r="A144" s="1"/>
      <c r="B144" s="11" t="s">
        <v>150</v>
      </c>
      <c r="C144" s="4"/>
      <c r="D144" s="4"/>
      <c r="E144" s="4"/>
      <c r="F144" s="4"/>
      <c r="G144" s="4"/>
      <c r="H144" s="4"/>
      <c r="I144" s="4"/>
      <c r="J144" s="4"/>
    </row>
    <row r="145" spans="1:10" x14ac:dyDescent="0.25">
      <c r="A145" s="1"/>
      <c r="B145" s="11" t="s">
        <v>151</v>
      </c>
      <c r="C145" s="4"/>
      <c r="D145" s="4"/>
      <c r="E145" s="4"/>
      <c r="F145" s="4"/>
      <c r="G145" s="4"/>
      <c r="H145" s="4"/>
      <c r="I145" s="4"/>
      <c r="J145" s="4"/>
    </row>
    <row r="146" spans="1:10" x14ac:dyDescent="0.25">
      <c r="A146" s="1"/>
      <c r="B146" s="11" t="s">
        <v>152</v>
      </c>
      <c r="C146" s="4"/>
      <c r="D146" s="4"/>
      <c r="E146" s="4"/>
      <c r="F146" s="4"/>
      <c r="G146" s="4"/>
      <c r="H146" s="4"/>
      <c r="I146" s="4"/>
      <c r="J146" s="4"/>
    </row>
    <row r="147" spans="1:10" x14ac:dyDescent="0.25">
      <c r="A147" s="1"/>
      <c r="B147" s="11" t="s">
        <v>153</v>
      </c>
      <c r="C147" s="4"/>
      <c r="D147" s="4"/>
      <c r="E147" s="4"/>
      <c r="F147" s="4"/>
      <c r="G147" s="4"/>
      <c r="H147" s="4"/>
      <c r="I147" s="4"/>
      <c r="J147" s="4"/>
    </row>
    <row r="148" spans="1:10" x14ac:dyDescent="0.25">
      <c r="A148" s="1"/>
      <c r="B148" s="11" t="s">
        <v>154</v>
      </c>
      <c r="C148" s="4"/>
      <c r="D148" s="4"/>
      <c r="E148" s="4"/>
      <c r="F148" s="4"/>
      <c r="G148" s="4"/>
      <c r="H148" s="4"/>
      <c r="I148" s="4"/>
      <c r="J148" s="4"/>
    </row>
    <row r="149" spans="1:10" ht="18.75" x14ac:dyDescent="0.3">
      <c r="A149" s="2" t="s">
        <v>0</v>
      </c>
      <c r="B149" s="10" t="s">
        <v>9</v>
      </c>
      <c r="C149" s="2" t="s">
        <v>1</v>
      </c>
      <c r="D149" s="2" t="s">
        <v>2</v>
      </c>
      <c r="E149" s="3" t="s">
        <v>3</v>
      </c>
      <c r="F149" s="4"/>
      <c r="G149" s="4"/>
      <c r="H149" s="4"/>
      <c r="I149" s="4"/>
      <c r="J149" s="4"/>
    </row>
    <row r="150" spans="1:10" x14ac:dyDescent="0.25">
      <c r="A150" s="13">
        <v>44455</v>
      </c>
      <c r="B150" s="11" t="s">
        <v>79</v>
      </c>
      <c r="C150" s="4">
        <v>300000</v>
      </c>
      <c r="D150" s="4"/>
      <c r="E150" s="4">
        <f>C150-D150-F150</f>
        <v>0</v>
      </c>
      <c r="F150" s="4">
        <v>300000</v>
      </c>
      <c r="G150" s="4"/>
      <c r="H150" s="4"/>
      <c r="I150" s="4"/>
      <c r="J150" s="4"/>
    </row>
    <row r="151" spans="1:10" x14ac:dyDescent="0.25">
      <c r="A151" s="1"/>
      <c r="B151" s="11" t="s">
        <v>169</v>
      </c>
      <c r="C151" s="4">
        <v>200000</v>
      </c>
      <c r="D151" s="4"/>
      <c r="E151" s="4">
        <f>E150+C151-D151-F151</f>
        <v>0</v>
      </c>
      <c r="F151" s="4">
        <v>200000</v>
      </c>
      <c r="G151" s="4"/>
      <c r="H151" s="4"/>
      <c r="I151" s="4"/>
      <c r="J151" s="4"/>
    </row>
    <row r="152" spans="1:10" x14ac:dyDescent="0.25">
      <c r="A152" s="1"/>
      <c r="B152" s="11" t="s">
        <v>169</v>
      </c>
      <c r="C152" s="4">
        <v>300000</v>
      </c>
      <c r="D152" s="4"/>
      <c r="E152" s="4">
        <f>E151+C152-D152-F152</f>
        <v>0</v>
      </c>
      <c r="F152" s="4">
        <v>300000</v>
      </c>
      <c r="G152" s="4"/>
      <c r="H152" s="4"/>
      <c r="I152" s="4"/>
      <c r="J152" s="4"/>
    </row>
    <row r="153" spans="1:10" ht="18.75" x14ac:dyDescent="0.3">
      <c r="A153" s="18" t="s">
        <v>0</v>
      </c>
      <c r="B153" s="19" t="s">
        <v>9</v>
      </c>
      <c r="C153" s="18" t="s">
        <v>1</v>
      </c>
      <c r="D153" s="18" t="s">
        <v>2</v>
      </c>
      <c r="E153" s="18" t="s">
        <v>3</v>
      </c>
      <c r="F153" s="4"/>
      <c r="G153" s="4"/>
      <c r="H153" s="4"/>
      <c r="I153" s="4"/>
      <c r="J153" s="4"/>
    </row>
    <row r="154" spans="1:10" x14ac:dyDescent="0.25">
      <c r="A154" s="13">
        <v>44477</v>
      </c>
      <c r="B154" s="1" t="s">
        <v>61</v>
      </c>
      <c r="C154" s="4"/>
      <c r="D154" s="4">
        <v>150000</v>
      </c>
      <c r="E154" s="4">
        <f>C154-D154-F154</f>
        <v>-150000</v>
      </c>
      <c r="F154" s="4"/>
      <c r="G154" s="4"/>
      <c r="H154" s="4"/>
      <c r="I154" s="4"/>
      <c r="J154" s="4"/>
    </row>
    <row r="155" spans="1:10" x14ac:dyDescent="0.25">
      <c r="A155" s="1"/>
      <c r="B155" s="1" t="s">
        <v>172</v>
      </c>
      <c r="C155" s="4"/>
      <c r="D155" s="4">
        <v>1000000</v>
      </c>
      <c r="E155" s="4">
        <f>C155-D155-F155+E154</f>
        <v>-1150000</v>
      </c>
      <c r="F155" s="4"/>
      <c r="G155" s="4"/>
      <c r="H155" s="4"/>
      <c r="I155" s="4"/>
      <c r="J155" s="4"/>
    </row>
    <row r="156" spans="1:10" x14ac:dyDescent="0.25">
      <c r="A156" s="1"/>
      <c r="B156" s="1" t="s">
        <v>64</v>
      </c>
      <c r="C156" s="4"/>
      <c r="D156" s="4">
        <v>600000</v>
      </c>
      <c r="E156" s="4">
        <f t="shared" ref="E156:E174" si="3">C156-D156-F156+E155</f>
        <v>-1750000</v>
      </c>
      <c r="F156" s="4"/>
      <c r="G156" s="4"/>
      <c r="H156" s="4">
        <f>2889900+2350000+10000000-93849900-6100</f>
        <v>-78616100</v>
      </c>
      <c r="I156" s="4"/>
      <c r="J156" s="4"/>
    </row>
    <row r="157" spans="1:10" x14ac:dyDescent="0.25">
      <c r="A157" s="1"/>
      <c r="B157" s="1" t="s">
        <v>225</v>
      </c>
      <c r="C157" s="4"/>
      <c r="D157" s="4">
        <v>200000</v>
      </c>
      <c r="E157" s="4">
        <f t="shared" si="3"/>
        <v>-1950000</v>
      </c>
      <c r="F157" s="4"/>
      <c r="G157" s="4"/>
      <c r="H157" s="4">
        <f>78616+2135454</f>
        <v>2214070</v>
      </c>
      <c r="I157" s="4"/>
      <c r="J157" s="4"/>
    </row>
    <row r="158" spans="1:10" x14ac:dyDescent="0.25">
      <c r="A158" s="1"/>
      <c r="B158" s="1" t="s">
        <v>226</v>
      </c>
      <c r="C158" s="4"/>
      <c r="D158" s="4">
        <v>650000</v>
      </c>
      <c r="E158" s="4">
        <f t="shared" si="3"/>
        <v>-2600000</v>
      </c>
      <c r="F158" s="4"/>
      <c r="G158" s="4"/>
      <c r="H158" s="4"/>
      <c r="I158" s="4"/>
      <c r="J158" s="4"/>
    </row>
    <row r="159" spans="1:10" x14ac:dyDescent="0.25">
      <c r="A159" s="1"/>
      <c r="B159" s="1" t="s">
        <v>227</v>
      </c>
      <c r="C159" s="4"/>
      <c r="D159" s="4">
        <v>50000</v>
      </c>
      <c r="E159" s="4">
        <f t="shared" si="3"/>
        <v>-2650000</v>
      </c>
      <c r="F159" s="4"/>
      <c r="G159" s="4"/>
      <c r="H159" s="4"/>
      <c r="I159" s="4"/>
      <c r="J159" s="4"/>
    </row>
    <row r="160" spans="1:10" x14ac:dyDescent="0.25">
      <c r="A160" s="1"/>
      <c r="B160" s="1" t="s">
        <v>95</v>
      </c>
      <c r="C160" s="4"/>
      <c r="D160" s="4">
        <v>600000</v>
      </c>
      <c r="E160" s="4">
        <f t="shared" si="3"/>
        <v>-3250000</v>
      </c>
      <c r="F160" s="4"/>
      <c r="G160" s="4"/>
      <c r="H160" s="4"/>
      <c r="I160" s="4"/>
      <c r="J160" s="4"/>
    </row>
    <row r="161" spans="1:10" x14ac:dyDescent="0.25">
      <c r="A161" s="1"/>
      <c r="B161" s="1" t="s">
        <v>228</v>
      </c>
      <c r="C161" s="4"/>
      <c r="D161" s="4">
        <v>400000</v>
      </c>
      <c r="E161" s="4">
        <f t="shared" si="3"/>
        <v>-3650000</v>
      </c>
      <c r="F161" s="4"/>
      <c r="G161" s="4"/>
      <c r="H161" s="4"/>
      <c r="I161" s="4"/>
      <c r="J161" s="4"/>
    </row>
    <row r="162" spans="1:10" x14ac:dyDescent="0.25">
      <c r="A162" s="1"/>
      <c r="B162" s="1" t="s">
        <v>162</v>
      </c>
      <c r="C162" s="4">
        <v>150000</v>
      </c>
      <c r="D162" s="4"/>
      <c r="E162" s="4">
        <f t="shared" si="3"/>
        <v>-3500000</v>
      </c>
      <c r="F162" s="4"/>
      <c r="G162" s="4"/>
      <c r="H162" s="4"/>
      <c r="I162" s="4"/>
      <c r="J162" s="4"/>
    </row>
    <row r="163" spans="1:10" x14ac:dyDescent="0.25">
      <c r="A163" s="1"/>
      <c r="B163" s="1" t="s">
        <v>55</v>
      </c>
      <c r="C163" s="4"/>
      <c r="D163" s="4">
        <v>400000</v>
      </c>
      <c r="E163" s="4">
        <f t="shared" si="3"/>
        <v>-3900000</v>
      </c>
      <c r="F163" s="4"/>
      <c r="G163" s="4"/>
      <c r="H163" s="4"/>
      <c r="I163" s="4"/>
      <c r="J163" s="4"/>
    </row>
    <row r="164" spans="1:10" x14ac:dyDescent="0.25">
      <c r="A164" s="1"/>
      <c r="B164" s="1" t="s">
        <v>69</v>
      </c>
      <c r="C164" s="4"/>
      <c r="D164" s="4">
        <v>2600000</v>
      </c>
      <c r="E164" s="4">
        <f t="shared" si="3"/>
        <v>-6500000</v>
      </c>
      <c r="F164" s="4"/>
      <c r="G164" s="4"/>
      <c r="H164" s="4"/>
      <c r="I164" s="4"/>
      <c r="J164" s="4"/>
    </row>
    <row r="165" spans="1:10" x14ac:dyDescent="0.25">
      <c r="A165" s="1"/>
      <c r="B165" s="1" t="s">
        <v>229</v>
      </c>
      <c r="C165" s="4"/>
      <c r="D165" s="4">
        <v>1153000</v>
      </c>
      <c r="E165" s="4">
        <f t="shared" si="3"/>
        <v>-7653000</v>
      </c>
      <c r="F165" s="4"/>
      <c r="G165" s="4"/>
      <c r="H165" s="4"/>
      <c r="I165" s="4"/>
      <c r="J165" s="4"/>
    </row>
    <row r="166" spans="1:10" x14ac:dyDescent="0.25">
      <c r="A166" s="1"/>
      <c r="B166" s="1" t="s">
        <v>184</v>
      </c>
      <c r="C166" s="4"/>
      <c r="D166" s="4">
        <v>600000</v>
      </c>
      <c r="E166" s="4">
        <f t="shared" si="3"/>
        <v>-8253000</v>
      </c>
      <c r="F166" s="4"/>
      <c r="G166" s="4"/>
      <c r="H166" s="4"/>
      <c r="I166" s="4"/>
      <c r="J166" s="4"/>
    </row>
    <row r="167" spans="1:10" x14ac:dyDescent="0.25">
      <c r="A167" s="1"/>
      <c r="B167" s="1" t="s">
        <v>21</v>
      </c>
      <c r="C167" s="4"/>
      <c r="D167" s="4">
        <v>200000</v>
      </c>
      <c r="E167" s="4">
        <f t="shared" si="3"/>
        <v>-8453000</v>
      </c>
      <c r="F167" s="4"/>
      <c r="G167" s="4"/>
      <c r="H167" s="4"/>
      <c r="I167" s="4"/>
      <c r="J167" s="4"/>
    </row>
    <row r="168" spans="1:10" x14ac:dyDescent="0.25">
      <c r="A168" s="1"/>
      <c r="B168" s="1" t="s">
        <v>229</v>
      </c>
      <c r="C168" s="4"/>
      <c r="D168" s="4">
        <v>200000</v>
      </c>
      <c r="E168" s="4">
        <f t="shared" si="3"/>
        <v>-8653000</v>
      </c>
      <c r="F168" s="4"/>
      <c r="G168" s="4"/>
      <c r="H168" s="4"/>
      <c r="I168" s="4"/>
      <c r="J168" s="4"/>
    </row>
    <row r="169" spans="1:10" x14ac:dyDescent="0.25">
      <c r="A169" s="1"/>
      <c r="B169" s="1" t="s">
        <v>230</v>
      </c>
      <c r="C169" s="4"/>
      <c r="D169" s="4">
        <v>250000</v>
      </c>
      <c r="E169" s="4">
        <f t="shared" si="3"/>
        <v>-8903000</v>
      </c>
      <c r="F169" s="4"/>
      <c r="G169" s="4"/>
      <c r="H169" s="4"/>
      <c r="I169" s="4"/>
      <c r="J169" s="4"/>
    </row>
    <row r="170" spans="1:10" x14ac:dyDescent="0.25">
      <c r="A170" s="1"/>
      <c r="B170" s="1" t="s">
        <v>231</v>
      </c>
      <c r="C170" s="4"/>
      <c r="D170" s="4">
        <v>1000000</v>
      </c>
      <c r="E170" s="4">
        <f t="shared" si="3"/>
        <v>-9903000</v>
      </c>
      <c r="F170" s="4"/>
      <c r="G170" s="4"/>
      <c r="H170" s="4"/>
      <c r="I170" s="4"/>
      <c r="J170" s="4"/>
    </row>
    <row r="171" spans="1:10" x14ac:dyDescent="0.25">
      <c r="A171" s="1"/>
      <c r="B171" s="1" t="s">
        <v>45</v>
      </c>
      <c r="C171" s="4"/>
      <c r="D171" s="4">
        <v>900000</v>
      </c>
      <c r="E171" s="4">
        <f t="shared" si="3"/>
        <v>-10803000</v>
      </c>
      <c r="F171" s="4"/>
      <c r="G171" s="4"/>
      <c r="H171" s="4"/>
      <c r="I171" s="4"/>
      <c r="J171" s="4"/>
    </row>
    <row r="172" spans="1:10" x14ac:dyDescent="0.25">
      <c r="A172" s="1"/>
      <c r="B172" s="1" t="s">
        <v>106</v>
      </c>
      <c r="C172" s="4">
        <v>500000</v>
      </c>
      <c r="D172" s="4"/>
      <c r="E172" s="4">
        <f t="shared" si="3"/>
        <v>-10303000</v>
      </c>
      <c r="F172" s="4"/>
      <c r="G172" s="4"/>
      <c r="H172" s="4"/>
      <c r="I172" s="4"/>
      <c r="J172" s="4"/>
    </row>
    <row r="173" spans="1:10" x14ac:dyDescent="0.25">
      <c r="A173" s="1"/>
      <c r="B173" s="1" t="s">
        <v>232</v>
      </c>
      <c r="C173" s="4"/>
      <c r="D173" s="4">
        <v>100000</v>
      </c>
      <c r="E173" s="4">
        <f t="shared" si="3"/>
        <v>-10403000</v>
      </c>
      <c r="F173" s="4"/>
      <c r="G173" s="4"/>
      <c r="H173" s="4"/>
      <c r="I173" s="4"/>
      <c r="J173" s="4"/>
    </row>
    <row r="174" spans="1:10" x14ac:dyDescent="0.25">
      <c r="A174" s="1"/>
      <c r="B174" s="1" t="s">
        <v>233</v>
      </c>
      <c r="C174" s="4"/>
      <c r="D174" s="4">
        <v>500000</v>
      </c>
      <c r="E174" s="4">
        <f t="shared" si="3"/>
        <v>-10903000</v>
      </c>
      <c r="F174" s="4"/>
      <c r="G174" s="4"/>
      <c r="H174" s="4"/>
      <c r="I174" s="4"/>
      <c r="J174" s="4"/>
    </row>
    <row r="175" spans="1:10" x14ac:dyDescent="0.25">
      <c r="A175" s="1"/>
      <c r="B175" s="1" t="s">
        <v>226</v>
      </c>
      <c r="C175" s="4"/>
      <c r="D175" s="4">
        <v>400000</v>
      </c>
      <c r="E175" s="4">
        <f>E174+C175-D175-F175</f>
        <v>-11303000</v>
      </c>
      <c r="F175" s="4"/>
      <c r="G175" s="4"/>
      <c r="H175" s="4"/>
      <c r="I175" s="4"/>
      <c r="J175" s="4"/>
    </row>
    <row r="176" spans="1:10" x14ac:dyDescent="0.25">
      <c r="A176" s="1"/>
      <c r="B176" s="1" t="s">
        <v>234</v>
      </c>
      <c r="C176" s="4"/>
      <c r="D176" s="4">
        <v>800000</v>
      </c>
      <c r="E176" s="4">
        <f>E175+C176-D176-F176</f>
        <v>-12103000</v>
      </c>
      <c r="F176" s="4"/>
      <c r="G176" s="4"/>
      <c r="H176" s="4"/>
      <c r="I176" s="4"/>
      <c r="J176" s="4"/>
    </row>
    <row r="177" spans="1:10" x14ac:dyDescent="0.25">
      <c r="A177" s="1"/>
      <c r="B177" s="1" t="s">
        <v>235</v>
      </c>
      <c r="C177" s="4"/>
      <c r="D177" s="4">
        <v>1000000</v>
      </c>
      <c r="E177" s="4">
        <f>E176+C177-D177-F177</f>
        <v>-13103000</v>
      </c>
      <c r="F177" s="4"/>
      <c r="G177" s="4"/>
      <c r="H177" s="4"/>
      <c r="I177" s="4"/>
      <c r="J177" s="4"/>
    </row>
    <row r="178" spans="1:10" x14ac:dyDescent="0.25">
      <c r="A178" s="1"/>
      <c r="B178" s="1" t="s">
        <v>179</v>
      </c>
      <c r="C178" s="4"/>
      <c r="D178" s="4">
        <v>300000</v>
      </c>
      <c r="E178" s="4">
        <f>E177+C178-D178-F178</f>
        <v>-13403000</v>
      </c>
      <c r="F178" s="4"/>
      <c r="G178" s="4"/>
      <c r="H178" s="4"/>
      <c r="I178" s="4"/>
      <c r="J178" s="4"/>
    </row>
    <row r="179" spans="1:10" x14ac:dyDescent="0.25">
      <c r="A179" s="1"/>
      <c r="B179" s="1" t="s">
        <v>83</v>
      </c>
      <c r="C179" s="4"/>
      <c r="D179" s="4">
        <v>800000</v>
      </c>
      <c r="E179" s="4"/>
      <c r="F179" s="4"/>
      <c r="G179" s="4"/>
      <c r="H179" s="4"/>
      <c r="I179" s="4"/>
      <c r="J179" s="4"/>
    </row>
    <row r="180" spans="1:10" x14ac:dyDescent="0.25">
      <c r="A180" s="1"/>
      <c r="B180" s="1" t="s">
        <v>129</v>
      </c>
      <c r="C180" s="4"/>
      <c r="D180" s="4">
        <v>700000</v>
      </c>
      <c r="E180" s="4"/>
      <c r="F180" s="4"/>
      <c r="G180" s="4"/>
      <c r="H180" s="4"/>
      <c r="I180" s="4"/>
      <c r="J180" s="4"/>
    </row>
    <row r="181" spans="1:10" x14ac:dyDescent="0.25">
      <c r="A181" s="1"/>
      <c r="B181" s="1" t="s">
        <v>236</v>
      </c>
      <c r="C181" s="4"/>
      <c r="D181" s="4">
        <v>700000</v>
      </c>
      <c r="E181" s="4"/>
      <c r="F181" s="4"/>
      <c r="G181" s="4"/>
      <c r="H181" s="4"/>
      <c r="I181" s="4"/>
      <c r="J181" s="4"/>
    </row>
    <row r="182" spans="1:10" x14ac:dyDescent="0.25">
      <c r="A182" s="1"/>
      <c r="B182" s="1" t="s">
        <v>237</v>
      </c>
      <c r="C182" s="4"/>
      <c r="D182" s="4">
        <v>1250000</v>
      </c>
      <c r="E182" s="4"/>
      <c r="F182" s="4"/>
      <c r="G182" s="4"/>
      <c r="H182" s="4"/>
      <c r="I182" s="4"/>
      <c r="J182" s="4"/>
    </row>
    <row r="183" spans="1:10" x14ac:dyDescent="0.25">
      <c r="A183" s="1"/>
      <c r="B183" s="1" t="s">
        <v>14</v>
      </c>
      <c r="C183" s="4"/>
      <c r="D183" s="4">
        <v>450000</v>
      </c>
      <c r="E183" s="4"/>
      <c r="F183" s="4"/>
      <c r="G183" s="4"/>
      <c r="H183" s="4"/>
      <c r="I183" s="4"/>
      <c r="J183" s="4"/>
    </row>
    <row r="184" spans="1:10" x14ac:dyDescent="0.25">
      <c r="A184" s="1"/>
      <c r="B184" s="1" t="s">
        <v>138</v>
      </c>
      <c r="C184" s="4"/>
      <c r="D184" s="4">
        <v>700000</v>
      </c>
      <c r="E184" s="4"/>
      <c r="F184" s="4"/>
      <c r="G184" s="4"/>
      <c r="H184" s="4"/>
      <c r="I184" s="4"/>
      <c r="J184" s="4"/>
    </row>
    <row r="185" spans="1:10" x14ac:dyDescent="0.25">
      <c r="A185" s="1"/>
      <c r="B185" s="1" t="s">
        <v>213</v>
      </c>
      <c r="C185" s="4">
        <v>300000</v>
      </c>
      <c r="D185" s="4"/>
      <c r="E185" s="4"/>
      <c r="F185" s="4"/>
      <c r="G185" s="4"/>
      <c r="H185" s="4"/>
      <c r="I185" s="4"/>
      <c r="J185" s="4"/>
    </row>
    <row r="186" spans="1:10" x14ac:dyDescent="0.25">
      <c r="A186" s="1"/>
      <c r="B186" s="1" t="s">
        <v>138</v>
      </c>
      <c r="C186" s="4"/>
      <c r="D186" s="4">
        <v>500000</v>
      </c>
      <c r="E186" s="4"/>
      <c r="F186" s="4"/>
      <c r="G186" s="4"/>
      <c r="H186" s="4"/>
      <c r="I186" s="4"/>
      <c r="J186" s="4"/>
    </row>
    <row r="187" spans="1:10" x14ac:dyDescent="0.25">
      <c r="A187" s="1"/>
      <c r="B187" s="1" t="s">
        <v>73</v>
      </c>
      <c r="C187" s="4"/>
      <c r="D187" s="4">
        <v>200000</v>
      </c>
      <c r="E187" s="4"/>
      <c r="F187" s="4"/>
      <c r="G187" s="4"/>
      <c r="H187" s="4"/>
      <c r="I187" s="4"/>
      <c r="J187" s="4"/>
    </row>
    <row r="188" spans="1:10" x14ac:dyDescent="0.25">
      <c r="A188" s="1"/>
      <c r="B188" s="1" t="s">
        <v>238</v>
      </c>
      <c r="C188" s="4">
        <v>200000</v>
      </c>
      <c r="D188" s="4"/>
      <c r="E188" s="4"/>
      <c r="F188" s="4"/>
      <c r="G188" s="4"/>
      <c r="H188" s="4"/>
      <c r="I188" s="4"/>
      <c r="J188" s="4"/>
    </row>
    <row r="189" spans="1:10" x14ac:dyDescent="0.25">
      <c r="A189" s="1"/>
      <c r="B189" s="1" t="s">
        <v>56</v>
      </c>
      <c r="C189" s="4"/>
      <c r="D189" s="4">
        <v>500000</v>
      </c>
      <c r="E189" s="4"/>
      <c r="F189" s="4"/>
      <c r="G189" s="4"/>
      <c r="H189" s="4"/>
      <c r="I189" s="4"/>
      <c r="J189" s="4"/>
    </row>
    <row r="190" spans="1:10" x14ac:dyDescent="0.25">
      <c r="A190" s="1"/>
      <c r="B190" s="1" t="s">
        <v>1</v>
      </c>
      <c r="C190" s="4">
        <v>21000</v>
      </c>
      <c r="D190" s="4"/>
      <c r="E190" s="4"/>
      <c r="F190" s="4"/>
      <c r="G190" s="4"/>
      <c r="H190" s="4"/>
      <c r="I190" s="4"/>
      <c r="J190" s="4"/>
    </row>
    <row r="191" spans="1:10" x14ac:dyDescent="0.25">
      <c r="A191" s="1"/>
      <c r="B191" s="1" t="s">
        <v>141</v>
      </c>
      <c r="C191" s="4"/>
      <c r="D191" s="4">
        <v>1000000</v>
      </c>
      <c r="E191" s="4"/>
      <c r="F191" s="4"/>
      <c r="G191" s="4"/>
      <c r="H191" s="4"/>
      <c r="I191" s="4"/>
      <c r="J191" s="4"/>
    </row>
    <row r="192" spans="1:10" x14ac:dyDescent="0.25">
      <c r="A192" s="1"/>
      <c r="B192" s="1" t="s">
        <v>83</v>
      </c>
      <c r="C192" s="4"/>
      <c r="D192" s="4">
        <v>500000</v>
      </c>
      <c r="E192" s="4"/>
      <c r="F192" s="4"/>
      <c r="G192" s="4"/>
      <c r="H192" s="4"/>
      <c r="I192" s="4"/>
      <c r="J192" s="4"/>
    </row>
    <row r="193" spans="1:10" x14ac:dyDescent="0.25">
      <c r="A193" s="1"/>
      <c r="B193" s="1" t="s">
        <v>25</v>
      </c>
      <c r="C193" s="4"/>
      <c r="D193" s="4">
        <v>900000</v>
      </c>
      <c r="E193" s="4"/>
      <c r="F193" s="4"/>
      <c r="G193" s="4"/>
      <c r="H193" s="4"/>
      <c r="I193" s="4"/>
      <c r="J193" s="4"/>
    </row>
    <row r="194" spans="1:10" x14ac:dyDescent="0.25">
      <c r="A194" s="1"/>
      <c r="B194" s="1" t="s">
        <v>1</v>
      </c>
      <c r="C194" s="4">
        <v>1450000</v>
      </c>
      <c r="D194" s="4"/>
      <c r="E194" s="4"/>
      <c r="F194" s="4"/>
      <c r="G194" s="4"/>
      <c r="H194" s="4"/>
      <c r="I194" s="4"/>
      <c r="J194" s="4"/>
    </row>
    <row r="195" spans="1:10" x14ac:dyDescent="0.25">
      <c r="A195" s="1"/>
      <c r="B195" s="1" t="s">
        <v>76</v>
      </c>
      <c r="C195" s="4"/>
      <c r="D195" s="4">
        <v>400000</v>
      </c>
      <c r="E195" s="4"/>
      <c r="F195" s="4"/>
      <c r="G195" s="4"/>
      <c r="H195" s="4"/>
      <c r="I195" s="4"/>
      <c r="J195" s="4"/>
    </row>
    <row r="196" spans="1:10" x14ac:dyDescent="0.25">
      <c r="A196" s="1"/>
      <c r="B196" s="1" t="s">
        <v>110</v>
      </c>
      <c r="C196" s="4"/>
      <c r="D196" s="4">
        <v>1500000</v>
      </c>
      <c r="E196" s="4"/>
      <c r="F196" s="4"/>
      <c r="G196" s="4"/>
      <c r="H196" s="4"/>
      <c r="I196" s="4"/>
      <c r="J196" s="4"/>
    </row>
    <row r="197" spans="1:10" x14ac:dyDescent="0.25">
      <c r="A197" s="1"/>
      <c r="B197" s="1" t="s">
        <v>235</v>
      </c>
      <c r="C197" s="4"/>
      <c r="D197" s="4">
        <v>1000000</v>
      </c>
      <c r="E197" s="4"/>
      <c r="F197" s="4"/>
      <c r="G197" s="4"/>
      <c r="H197" s="4"/>
      <c r="I197" s="4"/>
      <c r="J197" s="4"/>
    </row>
    <row r="198" spans="1:10" x14ac:dyDescent="0.25">
      <c r="A198" s="1"/>
      <c r="B198" s="1" t="s">
        <v>75</v>
      </c>
      <c r="C198" s="4"/>
      <c r="D198" s="4">
        <v>200000</v>
      </c>
      <c r="E198" s="4"/>
      <c r="F198" s="4"/>
      <c r="G198" s="4"/>
      <c r="H198" s="4"/>
      <c r="I198" s="4"/>
      <c r="J198" s="4"/>
    </row>
    <row r="199" spans="1:10" x14ac:dyDescent="0.25">
      <c r="A199" s="1"/>
      <c r="B199" s="1" t="s">
        <v>214</v>
      </c>
      <c r="C199" s="4">
        <v>200000</v>
      </c>
      <c r="D199" s="4"/>
      <c r="E199" s="4"/>
      <c r="F199" s="4"/>
      <c r="G199" s="4"/>
      <c r="H199" s="4"/>
      <c r="I199" s="4"/>
      <c r="J199" s="4"/>
    </row>
    <row r="200" spans="1:10" x14ac:dyDescent="0.25">
      <c r="A200" s="1"/>
      <c r="B200" s="1" t="s">
        <v>239</v>
      </c>
      <c r="C200" s="4"/>
      <c r="D200" s="4">
        <v>900000</v>
      </c>
      <c r="E200" s="4"/>
      <c r="F200" s="4"/>
      <c r="G200" s="4"/>
      <c r="H200" s="4"/>
      <c r="I200" s="4"/>
      <c r="J200" s="4"/>
    </row>
    <row r="201" spans="1:10" x14ac:dyDescent="0.25">
      <c r="A201" s="1"/>
      <c r="B201" s="1" t="s">
        <v>140</v>
      </c>
      <c r="C201" s="4"/>
      <c r="D201" s="4">
        <v>400000</v>
      </c>
      <c r="E201" s="4"/>
      <c r="F201" s="4"/>
      <c r="G201" s="4"/>
      <c r="H201" s="4"/>
      <c r="I201" s="4"/>
      <c r="J201" s="4"/>
    </row>
    <row r="202" spans="1:10" x14ac:dyDescent="0.25">
      <c r="A202" s="1"/>
      <c r="B202" s="1" t="s">
        <v>240</v>
      </c>
      <c r="C202" s="4"/>
      <c r="D202" s="4">
        <v>500000</v>
      </c>
      <c r="E202" s="4"/>
      <c r="F202" s="4"/>
      <c r="G202" s="4"/>
      <c r="H202" s="4"/>
      <c r="I202" s="4"/>
      <c r="J202" s="4"/>
    </row>
    <row r="203" spans="1:10" x14ac:dyDescent="0.25">
      <c r="A203" s="1"/>
      <c r="B203" s="1" t="s">
        <v>229</v>
      </c>
      <c r="C203" s="4"/>
      <c r="D203" s="4">
        <v>250000</v>
      </c>
      <c r="E203" s="4"/>
      <c r="F203" s="4"/>
      <c r="G203" s="4"/>
      <c r="H203" s="4"/>
      <c r="I203" s="4"/>
      <c r="J203" s="4"/>
    </row>
    <row r="204" spans="1:10" x14ac:dyDescent="0.25">
      <c r="A204" s="1"/>
      <c r="B204" s="1" t="s">
        <v>229</v>
      </c>
      <c r="C204" s="4"/>
      <c r="D204" s="4">
        <v>275000</v>
      </c>
      <c r="E204" s="4"/>
      <c r="F204" s="4"/>
      <c r="G204" s="4"/>
      <c r="H204" s="4"/>
      <c r="I204" s="4"/>
      <c r="J204" s="4"/>
    </row>
    <row r="205" spans="1:10" x14ac:dyDescent="0.25">
      <c r="A205" s="1"/>
      <c r="B205" s="1" t="s">
        <v>229</v>
      </c>
      <c r="C205" s="4"/>
      <c r="D205" s="4">
        <v>145000</v>
      </c>
      <c r="E205" s="4"/>
      <c r="F205" s="4"/>
      <c r="G205" s="4"/>
      <c r="H205" s="4"/>
      <c r="I205" s="4"/>
      <c r="J205" s="4"/>
    </row>
    <row r="206" spans="1:10" x14ac:dyDescent="0.25">
      <c r="A206" s="1"/>
      <c r="B206" s="1" t="s">
        <v>69</v>
      </c>
      <c r="C206" s="4"/>
      <c r="D206" s="4">
        <v>1500000</v>
      </c>
      <c r="E206" s="4"/>
      <c r="F206" s="4"/>
      <c r="G206" s="4"/>
      <c r="H206" s="4"/>
      <c r="I206" s="4"/>
      <c r="J206" s="4"/>
    </row>
    <row r="207" spans="1:10" x14ac:dyDescent="0.25">
      <c r="A207" s="1"/>
      <c r="B207" s="1" t="s">
        <v>38</v>
      </c>
      <c r="C207" s="4"/>
      <c r="D207" s="4">
        <v>200000</v>
      </c>
      <c r="E207" s="4"/>
      <c r="F207" s="4"/>
      <c r="G207" s="4"/>
      <c r="H207" s="4"/>
      <c r="I207" s="4"/>
      <c r="J207" s="4"/>
    </row>
    <row r="208" spans="1:10" x14ac:dyDescent="0.25">
      <c r="A208" s="1"/>
      <c r="B208" s="1" t="s">
        <v>84</v>
      </c>
      <c r="C208" s="4"/>
      <c r="D208" s="4">
        <v>250000</v>
      </c>
      <c r="E208" s="4"/>
      <c r="F208" s="4"/>
      <c r="G208" s="4"/>
      <c r="H208" s="4"/>
      <c r="I208" s="4"/>
      <c r="J208" s="4"/>
    </row>
    <row r="209" spans="1:10" x14ac:dyDescent="0.25">
      <c r="A209" s="1"/>
      <c r="B209" s="1" t="s">
        <v>1</v>
      </c>
      <c r="C209" s="4">
        <v>60000</v>
      </c>
      <c r="D209" s="4"/>
      <c r="E209" s="4"/>
      <c r="F209" s="4"/>
      <c r="G209" s="4"/>
      <c r="H209" s="4"/>
      <c r="I209" s="4"/>
      <c r="J209" s="4"/>
    </row>
    <row r="210" spans="1:10" x14ac:dyDescent="0.25">
      <c r="A210" s="1"/>
      <c r="B210" s="1" t="s">
        <v>80</v>
      </c>
      <c r="C210" s="4"/>
      <c r="D210" s="4">
        <v>300000</v>
      </c>
      <c r="E210" s="4"/>
      <c r="F210" s="4"/>
      <c r="G210" s="4"/>
      <c r="H210" s="4"/>
      <c r="I210" s="4"/>
      <c r="J210" s="4"/>
    </row>
    <row r="211" spans="1:10" x14ac:dyDescent="0.25">
      <c r="A211" s="1"/>
      <c r="B211" s="1" t="s">
        <v>1</v>
      </c>
      <c r="C211" s="4">
        <v>100000</v>
      </c>
      <c r="D211" s="4"/>
      <c r="E211" s="4"/>
      <c r="F211" s="4"/>
      <c r="G211" s="4"/>
      <c r="H211" s="4"/>
      <c r="I211" s="4"/>
      <c r="J211" s="4"/>
    </row>
    <row r="212" spans="1:10" x14ac:dyDescent="0.25">
      <c r="A212" s="1"/>
      <c r="B212" s="1" t="s">
        <v>229</v>
      </c>
      <c r="C212" s="4"/>
      <c r="D212" s="4">
        <v>10000</v>
      </c>
      <c r="E212" s="4"/>
      <c r="F212" s="4"/>
      <c r="G212" s="4"/>
      <c r="H212" s="4"/>
      <c r="I212" s="4"/>
      <c r="J212" s="4"/>
    </row>
    <row r="213" spans="1:10" x14ac:dyDescent="0.25">
      <c r="A213" s="1"/>
      <c r="B213" s="1" t="s">
        <v>138</v>
      </c>
      <c r="C213" s="4"/>
      <c r="D213" s="4">
        <v>1500000</v>
      </c>
      <c r="E213" s="4"/>
      <c r="F213" s="4"/>
      <c r="G213" s="4"/>
      <c r="H213" s="4"/>
      <c r="I213" s="4"/>
      <c r="J213" s="4"/>
    </row>
    <row r="214" spans="1:10" x14ac:dyDescent="0.25">
      <c r="A214" s="1"/>
      <c r="B214" s="1" t="s">
        <v>1</v>
      </c>
      <c r="C214" s="4">
        <v>3000</v>
      </c>
      <c r="D214" s="4"/>
      <c r="E214" s="4"/>
      <c r="F214" s="4"/>
      <c r="G214" s="4"/>
      <c r="H214" s="4"/>
      <c r="I214" s="4"/>
      <c r="J214" s="4"/>
    </row>
    <row r="215" spans="1:10" x14ac:dyDescent="0.25">
      <c r="A215" s="1"/>
      <c r="B215" s="1"/>
      <c r="C215" s="4"/>
      <c r="D215" s="4"/>
      <c r="E215" s="4"/>
      <c r="F215" s="4"/>
      <c r="G215" s="4"/>
      <c r="H215" s="4"/>
      <c r="I215" s="4"/>
      <c r="J215" s="4"/>
    </row>
    <row r="216" spans="1:10" x14ac:dyDescent="0.25">
      <c r="A216" s="1"/>
      <c r="B216" s="1"/>
      <c r="C216" s="4"/>
      <c r="D216" s="4"/>
      <c r="E216" s="4"/>
      <c r="F216" s="4"/>
      <c r="G216" s="4"/>
      <c r="H216" s="4"/>
      <c r="I216" s="4"/>
      <c r="J216" s="4"/>
    </row>
    <row r="217" spans="1:10" x14ac:dyDescent="0.25">
      <c r="A217" s="1"/>
      <c r="B217" s="1"/>
      <c r="C217" s="4"/>
      <c r="D217" s="4"/>
      <c r="E217" s="4"/>
      <c r="F217" s="4"/>
      <c r="G217" s="4"/>
      <c r="H217" s="4"/>
      <c r="I217" s="4"/>
      <c r="J217" s="4"/>
    </row>
    <row r="218" spans="1:10" x14ac:dyDescent="0.25">
      <c r="A218" s="1"/>
      <c r="B218" s="1"/>
      <c r="C218" s="4"/>
      <c r="D218" s="4"/>
      <c r="E218" s="4"/>
      <c r="F218" s="4"/>
      <c r="G218" s="4"/>
      <c r="H218" s="4"/>
      <c r="I218" s="4"/>
      <c r="J218" s="4"/>
    </row>
    <row r="219" spans="1:10" x14ac:dyDescent="0.25">
      <c r="A219" s="1"/>
      <c r="B219" s="1"/>
      <c r="C219" s="4"/>
      <c r="D219" s="4"/>
      <c r="E219" s="4"/>
      <c r="F219" s="4"/>
      <c r="G219" s="4"/>
      <c r="H219" s="4"/>
      <c r="I219" s="4"/>
      <c r="J219" s="4"/>
    </row>
    <row r="220" spans="1:10" x14ac:dyDescent="0.25">
      <c r="A220" s="1"/>
      <c r="B220" s="1"/>
      <c r="C220" s="4"/>
      <c r="D220" s="4"/>
      <c r="E220" s="4"/>
      <c r="F220" s="4"/>
      <c r="G220" s="4"/>
      <c r="H220" s="4"/>
      <c r="I220" s="4"/>
      <c r="J220" s="4"/>
    </row>
    <row r="221" spans="1:10" x14ac:dyDescent="0.25">
      <c r="A221" s="1"/>
      <c r="B221" s="1"/>
      <c r="C221" s="4"/>
      <c r="D221" s="4"/>
      <c r="E221" s="4"/>
      <c r="F221" s="4"/>
      <c r="G221" s="4"/>
      <c r="H221" s="4"/>
      <c r="I221" s="4"/>
      <c r="J221" s="4"/>
    </row>
    <row r="222" spans="1:10" x14ac:dyDescent="0.25">
      <c r="A222" s="1"/>
      <c r="B222" s="1"/>
      <c r="C222" s="4"/>
      <c r="D222" s="4"/>
      <c r="E222" s="4"/>
      <c r="F222" s="4"/>
      <c r="G222" s="4"/>
      <c r="H222" s="4"/>
      <c r="I222" s="4"/>
      <c r="J222" s="4"/>
    </row>
    <row r="223" spans="1:10" x14ac:dyDescent="0.25">
      <c r="A223" s="1"/>
      <c r="B223" s="1"/>
      <c r="C223" s="4"/>
      <c r="D223" s="4"/>
      <c r="E223" s="4"/>
      <c r="F223" s="4"/>
      <c r="G223" s="4"/>
      <c r="H223" s="4"/>
      <c r="I223" s="4"/>
      <c r="J223" s="4"/>
    </row>
    <row r="224" spans="1:10" x14ac:dyDescent="0.25">
      <c r="A224" s="1"/>
      <c r="B224" s="1"/>
      <c r="C224" s="4"/>
      <c r="D224" s="4"/>
      <c r="E224" s="4"/>
      <c r="F224" s="4"/>
      <c r="G224" s="4"/>
      <c r="H224" s="4"/>
      <c r="I224" s="4"/>
      <c r="J224" s="4"/>
    </row>
    <row r="225" spans="1:10" x14ac:dyDescent="0.25">
      <c r="A225" s="1"/>
      <c r="B225" s="1"/>
      <c r="C225" s="4"/>
      <c r="D225" s="4"/>
      <c r="E225" s="4"/>
      <c r="F225" s="4"/>
      <c r="G225" s="4"/>
      <c r="H225" s="4"/>
      <c r="I225" s="4"/>
      <c r="J225" s="4"/>
    </row>
    <row r="226" spans="1:10" x14ac:dyDescent="0.25">
      <c r="A226" s="1"/>
      <c r="B226" s="1"/>
      <c r="C226" s="4"/>
      <c r="D226" s="4"/>
      <c r="E226" s="4"/>
      <c r="F226" s="4"/>
      <c r="G226" s="4"/>
      <c r="H226" s="4"/>
      <c r="I226" s="4"/>
      <c r="J226" s="4"/>
    </row>
    <row r="227" spans="1:10" x14ac:dyDescent="0.25">
      <c r="A227" s="1"/>
      <c r="B227" s="1"/>
      <c r="C227" s="4"/>
      <c r="D227" s="4"/>
      <c r="E227" s="4"/>
      <c r="F227" s="4"/>
      <c r="G227" s="4"/>
      <c r="H227" s="4"/>
      <c r="I227" s="4"/>
      <c r="J227" s="4"/>
    </row>
    <row r="228" spans="1:10" x14ac:dyDescent="0.25">
      <c r="A228" s="1"/>
      <c r="B228" s="1"/>
      <c r="C228" s="4"/>
      <c r="D228" s="4"/>
      <c r="E228" s="4"/>
      <c r="F228" s="4"/>
      <c r="G228" s="4"/>
      <c r="H228" s="4"/>
      <c r="I228" s="4"/>
      <c r="J228" s="4"/>
    </row>
    <row r="229" spans="1:10" x14ac:dyDescent="0.25">
      <c r="A229" s="1"/>
      <c r="B229" s="1"/>
      <c r="C229" s="4"/>
      <c r="D229" s="4"/>
      <c r="E229" s="4"/>
      <c r="F229" s="4"/>
      <c r="G229" s="4"/>
      <c r="H229" s="4"/>
      <c r="I229" s="4"/>
      <c r="J229" s="4"/>
    </row>
    <row r="230" spans="1:10" x14ac:dyDescent="0.25">
      <c r="A230" s="1"/>
      <c r="B230" s="1"/>
      <c r="C230" s="4"/>
      <c r="D230" s="4"/>
      <c r="E230" s="4"/>
      <c r="F230" s="4"/>
      <c r="G230" s="4"/>
      <c r="H230" s="4"/>
      <c r="I230" s="4"/>
      <c r="J230" s="4"/>
    </row>
    <row r="231" spans="1:10" x14ac:dyDescent="0.25">
      <c r="A231" s="1"/>
      <c r="B231" s="1"/>
      <c r="C231" s="4"/>
      <c r="D231" s="4"/>
      <c r="E231" s="4"/>
      <c r="F231" s="4"/>
      <c r="G231" s="4"/>
      <c r="H231" s="4"/>
      <c r="I231" s="4"/>
      <c r="J231" s="4"/>
    </row>
    <row r="232" spans="1:10" x14ac:dyDescent="0.25">
      <c r="A232" s="1"/>
      <c r="B232" s="1"/>
      <c r="C232" s="4"/>
      <c r="D232" s="4"/>
      <c r="E232" s="4"/>
      <c r="F232" s="4"/>
      <c r="G232" s="4"/>
      <c r="H232" s="4"/>
      <c r="I232" s="4"/>
      <c r="J232" s="4"/>
    </row>
    <row r="233" spans="1:10" x14ac:dyDescent="0.25">
      <c r="A233" s="1"/>
      <c r="B233" s="1"/>
      <c r="C233" s="4"/>
      <c r="D233" s="4"/>
      <c r="E233" s="4"/>
      <c r="F233" s="4"/>
      <c r="G233" s="4"/>
      <c r="H233" s="4"/>
      <c r="I233" s="4"/>
      <c r="J233" s="4"/>
    </row>
    <row r="234" spans="1:10" x14ac:dyDescent="0.25">
      <c r="A234" s="1"/>
      <c r="B234" s="1"/>
      <c r="C234" s="4"/>
      <c r="D234" s="4"/>
      <c r="E234" s="4"/>
      <c r="F234" s="4"/>
      <c r="G234" s="4"/>
      <c r="H234" s="4"/>
      <c r="I234" s="4"/>
      <c r="J234" s="4"/>
    </row>
    <row r="235" spans="1:10" x14ac:dyDescent="0.25">
      <c r="A235" s="1"/>
      <c r="B235" s="1"/>
      <c r="C235" s="4"/>
      <c r="D235" s="4"/>
      <c r="E235" s="4"/>
      <c r="F235" s="4"/>
      <c r="G235" s="4"/>
      <c r="H235" s="4"/>
      <c r="I235" s="4"/>
      <c r="J235" s="4"/>
    </row>
    <row r="236" spans="1:10" x14ac:dyDescent="0.25">
      <c r="A236" s="1"/>
      <c r="B236" s="1"/>
      <c r="C236" s="4"/>
      <c r="D236" s="4"/>
      <c r="E236" s="4"/>
      <c r="F236" s="4"/>
      <c r="G236" s="4"/>
      <c r="H236" s="4"/>
      <c r="I236" s="4"/>
      <c r="J236" s="4"/>
    </row>
    <row r="237" spans="1:10" x14ac:dyDescent="0.25">
      <c r="A237" s="1"/>
      <c r="B237" s="1"/>
      <c r="C237" s="4"/>
      <c r="D237" s="4"/>
      <c r="E237" s="4"/>
      <c r="F237" s="4"/>
      <c r="G237" s="4"/>
      <c r="H237" s="4"/>
      <c r="I237" s="4"/>
      <c r="J237" s="4"/>
    </row>
    <row r="238" spans="1:10" x14ac:dyDescent="0.25">
      <c r="A238" s="1"/>
      <c r="B238" s="1"/>
      <c r="C238" s="4"/>
      <c r="D238" s="4"/>
      <c r="E238" s="4"/>
      <c r="F238" s="4"/>
      <c r="G238" s="4"/>
      <c r="H238" s="4"/>
      <c r="I238" s="4"/>
      <c r="J238" s="4"/>
    </row>
    <row r="239" spans="1:10" x14ac:dyDescent="0.25">
      <c r="A239" s="1"/>
      <c r="B239" s="1"/>
      <c r="C239" s="4"/>
      <c r="D239" s="4"/>
      <c r="E239" s="4"/>
      <c r="F239" s="4"/>
      <c r="G239" s="4"/>
      <c r="H239" s="4"/>
      <c r="I239" s="4"/>
      <c r="J239" s="4"/>
    </row>
    <row r="240" spans="1:10" x14ac:dyDescent="0.25">
      <c r="A240" s="1"/>
      <c r="B240" s="1"/>
      <c r="C240" s="4"/>
      <c r="D240" s="4"/>
      <c r="E240" s="4"/>
      <c r="F240" s="4"/>
      <c r="G240" s="4"/>
      <c r="H240" s="4"/>
      <c r="I240" s="4"/>
      <c r="J240" s="4"/>
    </row>
    <row r="241" spans="1:10" x14ac:dyDescent="0.25">
      <c r="A241" s="1"/>
      <c r="B241" s="1"/>
      <c r="C241" s="4"/>
      <c r="D241" s="4"/>
      <c r="E241" s="4"/>
      <c r="F241" s="4"/>
      <c r="G241" s="4"/>
      <c r="H241" s="4"/>
      <c r="I241" s="4"/>
      <c r="J241" s="4"/>
    </row>
    <row r="242" spans="1:10" x14ac:dyDescent="0.25">
      <c r="A242" s="1"/>
      <c r="B242" s="1"/>
      <c r="C242" s="4"/>
      <c r="D242" s="4"/>
      <c r="E242" s="4"/>
      <c r="F242" s="4"/>
      <c r="G242" s="4"/>
      <c r="H242" s="4"/>
      <c r="I242" s="4"/>
      <c r="J242" s="4"/>
    </row>
    <row r="243" spans="1:10" x14ac:dyDescent="0.25">
      <c r="A243" s="1"/>
      <c r="B243" s="1"/>
      <c r="C243" s="4"/>
      <c r="D243" s="4"/>
      <c r="E243" s="4"/>
      <c r="F243" s="4"/>
      <c r="G243" s="4"/>
      <c r="H243" s="4"/>
      <c r="I243" s="4"/>
      <c r="J243" s="4"/>
    </row>
    <row r="244" spans="1:10" x14ac:dyDescent="0.25">
      <c r="A244" s="1"/>
      <c r="B244" s="1"/>
      <c r="C244" s="4"/>
      <c r="D244" s="4"/>
      <c r="E244" s="4"/>
      <c r="F244" s="4"/>
      <c r="G244" s="4"/>
      <c r="H244" s="4"/>
      <c r="I244" s="4"/>
      <c r="J244" s="4"/>
    </row>
    <row r="245" spans="1:10" x14ac:dyDescent="0.25">
      <c r="A245" s="1"/>
      <c r="B245" s="1"/>
      <c r="C245" s="4"/>
      <c r="D245" s="4"/>
      <c r="E245" s="4"/>
      <c r="F245" s="4"/>
      <c r="G245" s="4"/>
      <c r="H245" s="4"/>
      <c r="I245" s="4"/>
      <c r="J245" s="4"/>
    </row>
    <row r="246" spans="1:10" x14ac:dyDescent="0.25">
      <c r="A246" s="1"/>
      <c r="B246" s="1"/>
      <c r="C246" s="4"/>
      <c r="D246" s="4"/>
      <c r="E246" s="4"/>
      <c r="F246" s="4"/>
      <c r="G246" s="4"/>
      <c r="H246" s="4"/>
      <c r="I246" s="4"/>
      <c r="J246" s="4"/>
    </row>
    <row r="247" spans="1:10" x14ac:dyDescent="0.25">
      <c r="A247" s="1"/>
      <c r="B247" s="1"/>
      <c r="C247" s="4"/>
      <c r="D247" s="4"/>
      <c r="E247" s="4"/>
      <c r="F247" s="4"/>
      <c r="G247" s="4"/>
      <c r="H247" s="4"/>
      <c r="I247" s="4"/>
      <c r="J247" s="4"/>
    </row>
    <row r="248" spans="1:10" x14ac:dyDescent="0.25">
      <c r="A248" s="1"/>
      <c r="B248" s="1"/>
      <c r="C248" s="4"/>
      <c r="D248" s="4"/>
      <c r="E248" s="4"/>
      <c r="F248" s="4"/>
      <c r="G248" s="4"/>
      <c r="H248" s="4"/>
      <c r="I248" s="4"/>
      <c r="J248" s="4"/>
    </row>
    <row r="249" spans="1:10" x14ac:dyDescent="0.25">
      <c r="A249" s="1"/>
      <c r="B249" s="1"/>
      <c r="C249" s="4"/>
      <c r="D249" s="4"/>
      <c r="E249" s="4"/>
      <c r="F249" s="4"/>
      <c r="G249" s="4"/>
      <c r="H249" s="4"/>
      <c r="I249" s="4"/>
      <c r="J249" s="4"/>
    </row>
    <row r="250" spans="1:10" x14ac:dyDescent="0.25">
      <c r="A250" s="1"/>
      <c r="B250" s="1"/>
      <c r="C250" s="4"/>
      <c r="D250" s="4"/>
      <c r="E250" s="4"/>
      <c r="F250" s="4"/>
      <c r="G250" s="4"/>
      <c r="H250" s="4"/>
      <c r="I250" s="4"/>
      <c r="J250" s="4"/>
    </row>
    <row r="251" spans="1:10" x14ac:dyDescent="0.25">
      <c r="A251" s="1"/>
      <c r="B251" s="1"/>
      <c r="C251" s="4"/>
      <c r="D251" s="4"/>
      <c r="E251" s="4"/>
      <c r="F251" s="4"/>
      <c r="G251" s="4"/>
      <c r="H251" s="4"/>
      <c r="I251" s="4"/>
      <c r="J251" s="4"/>
    </row>
    <row r="252" spans="1:10" x14ac:dyDescent="0.25">
      <c r="A252" s="1"/>
      <c r="B252" s="1"/>
      <c r="C252" s="4"/>
      <c r="D252" s="4"/>
      <c r="E252" s="4"/>
      <c r="F252" s="4"/>
      <c r="G252" s="4"/>
      <c r="H252" s="4"/>
      <c r="I252" s="4"/>
      <c r="J252" s="4"/>
    </row>
    <row r="253" spans="1:10" x14ac:dyDescent="0.25">
      <c r="A253" s="1"/>
      <c r="B253" s="1"/>
      <c r="C253" s="4"/>
      <c r="D253" s="4"/>
      <c r="E253" s="4"/>
      <c r="F253" s="4"/>
      <c r="G253" s="4"/>
      <c r="H253" s="4"/>
      <c r="I253" s="4"/>
      <c r="J253" s="4"/>
    </row>
    <row r="254" spans="1:10" x14ac:dyDescent="0.25">
      <c r="A254" s="1"/>
      <c r="B254" s="1"/>
      <c r="C254" s="4"/>
      <c r="D254" s="4"/>
      <c r="E254" s="4"/>
      <c r="F254" s="4"/>
      <c r="G254" s="4"/>
      <c r="H254" s="4"/>
      <c r="I254" s="4"/>
      <c r="J254" s="4"/>
    </row>
    <row r="255" spans="1:10" x14ac:dyDescent="0.25">
      <c r="A255" s="1"/>
      <c r="B255" s="1"/>
      <c r="C255" s="4"/>
      <c r="D255" s="4"/>
      <c r="E255" s="4"/>
      <c r="F255" s="4"/>
      <c r="G255" s="4"/>
      <c r="H255" s="4"/>
      <c r="I255" s="4"/>
      <c r="J255" s="4"/>
    </row>
    <row r="256" spans="1:10" x14ac:dyDescent="0.25">
      <c r="A256" s="1"/>
      <c r="B256" s="1"/>
      <c r="C256" s="4"/>
      <c r="D256" s="4"/>
      <c r="E256" s="4"/>
      <c r="F256" s="4"/>
      <c r="G256" s="4"/>
      <c r="H256" s="4"/>
      <c r="I256" s="4"/>
      <c r="J256" s="4"/>
    </row>
    <row r="257" spans="1:10" x14ac:dyDescent="0.25">
      <c r="A257" s="1"/>
      <c r="B257" s="1"/>
      <c r="C257" s="4"/>
      <c r="D257" s="4"/>
      <c r="E257" s="4"/>
      <c r="F257" s="4"/>
      <c r="G257" s="4"/>
      <c r="H257" s="4"/>
      <c r="I257" s="4"/>
      <c r="J257" s="4"/>
    </row>
    <row r="258" spans="1:10" x14ac:dyDescent="0.25">
      <c r="A258" s="1"/>
      <c r="B258" s="1"/>
      <c r="C258" s="4"/>
      <c r="D258" s="4"/>
      <c r="E258" s="4"/>
      <c r="F258" s="4"/>
      <c r="G258" s="4"/>
      <c r="H258" s="4"/>
      <c r="I258" s="4"/>
      <c r="J258" s="4"/>
    </row>
    <row r="259" spans="1:10" x14ac:dyDescent="0.25">
      <c r="A259" s="1"/>
      <c r="B259" s="1"/>
      <c r="C259" s="4"/>
      <c r="D259" s="4"/>
      <c r="E259" s="4"/>
      <c r="F259" s="4"/>
      <c r="G259" s="4"/>
      <c r="H259" s="4"/>
      <c r="I259" s="4"/>
      <c r="J259" s="4"/>
    </row>
    <row r="260" spans="1:10" x14ac:dyDescent="0.25">
      <c r="A260" s="1"/>
      <c r="B260" s="1"/>
      <c r="C260" s="4"/>
      <c r="D260" s="4"/>
      <c r="E260" s="4"/>
      <c r="F260" s="4"/>
      <c r="G260" s="4"/>
      <c r="H260" s="4"/>
      <c r="I260" s="4"/>
      <c r="J260" s="4"/>
    </row>
    <row r="261" spans="1:10" x14ac:dyDescent="0.25">
      <c r="A261" s="1"/>
      <c r="B261" s="1"/>
      <c r="C261" s="4"/>
      <c r="D261" s="4"/>
      <c r="E261" s="4"/>
      <c r="F261" s="4"/>
      <c r="G261" s="4"/>
      <c r="H261" s="4"/>
      <c r="I261" s="4"/>
      <c r="J261" s="4"/>
    </row>
    <row r="262" spans="1:10" x14ac:dyDescent="0.25">
      <c r="A262" s="1"/>
      <c r="B262" s="1"/>
      <c r="C262" s="4"/>
      <c r="D262" s="4"/>
      <c r="E262" s="4"/>
      <c r="F262" s="4"/>
      <c r="G262" s="4"/>
      <c r="H262" s="4"/>
      <c r="I262" s="4"/>
      <c r="J262" s="4"/>
    </row>
    <row r="263" spans="1:10" x14ac:dyDescent="0.25">
      <c r="A263" s="1"/>
      <c r="B263" s="1"/>
      <c r="C263" s="4"/>
      <c r="D263" s="4"/>
      <c r="E263" s="4"/>
      <c r="F263" s="4"/>
      <c r="G263" s="4"/>
      <c r="H263" s="4"/>
      <c r="I263" s="4"/>
      <c r="J263" s="4"/>
    </row>
    <row r="264" spans="1:10" x14ac:dyDescent="0.25">
      <c r="A264" s="1"/>
      <c r="B264" s="1"/>
      <c r="C264" s="4"/>
      <c r="D264" s="4"/>
      <c r="E264" s="4"/>
      <c r="F264" s="4"/>
      <c r="G264" s="4"/>
      <c r="H264" s="4"/>
      <c r="I264" s="4"/>
      <c r="J264" s="4"/>
    </row>
    <row r="265" spans="1:10" x14ac:dyDescent="0.25">
      <c r="A265" s="1"/>
      <c r="B265" s="1"/>
      <c r="C265" s="4"/>
      <c r="D265" s="4"/>
      <c r="E265" s="4"/>
      <c r="F265" s="4"/>
      <c r="G265" s="4"/>
      <c r="H265" s="4"/>
      <c r="I265" s="4"/>
      <c r="J265" s="4"/>
    </row>
    <row r="266" spans="1:10" x14ac:dyDescent="0.25">
      <c r="A266" s="1"/>
      <c r="B266" s="1"/>
      <c r="C266" s="4"/>
      <c r="D266" s="4"/>
      <c r="E266" s="4"/>
      <c r="F266" s="4"/>
      <c r="G266" s="4"/>
      <c r="H266" s="4"/>
      <c r="I266" s="4"/>
      <c r="J266" s="4"/>
    </row>
    <row r="267" spans="1:10" x14ac:dyDescent="0.25">
      <c r="A267" s="1"/>
      <c r="B267" s="1"/>
      <c r="C267" s="4"/>
      <c r="D267" s="4"/>
      <c r="E267" s="4"/>
      <c r="F267" s="4"/>
      <c r="G267" s="4"/>
      <c r="H267" s="4"/>
      <c r="I267" s="4"/>
      <c r="J267" s="4"/>
    </row>
    <row r="268" spans="1:10" x14ac:dyDescent="0.25">
      <c r="A268" s="1"/>
      <c r="B268" s="1"/>
      <c r="C268" s="4"/>
      <c r="D268" s="4"/>
      <c r="E268" s="4"/>
      <c r="F268" s="4"/>
      <c r="G268" s="4"/>
      <c r="H268" s="4"/>
      <c r="I268" s="4"/>
      <c r="J268" s="4"/>
    </row>
    <row r="269" spans="1:10" x14ac:dyDescent="0.25">
      <c r="A269" s="1"/>
      <c r="B269" s="1"/>
      <c r="C269" s="4"/>
      <c r="D269" s="4"/>
      <c r="E269" s="4"/>
      <c r="F269" s="4"/>
      <c r="G269" s="4"/>
      <c r="H269" s="4"/>
      <c r="I269" s="4"/>
      <c r="J269" s="4"/>
    </row>
    <row r="270" spans="1:10" x14ac:dyDescent="0.25">
      <c r="A270" s="1"/>
      <c r="B270" s="1"/>
      <c r="C270" s="4"/>
      <c r="D270" s="4"/>
      <c r="E270" s="4"/>
      <c r="F270" s="4"/>
      <c r="G270" s="4"/>
      <c r="H270" s="4"/>
      <c r="I270" s="4"/>
      <c r="J270" s="4"/>
    </row>
    <row r="271" spans="1:10" x14ac:dyDescent="0.25">
      <c r="A271" s="1"/>
      <c r="B271" s="1"/>
      <c r="C271" s="4"/>
      <c r="D271" s="4"/>
      <c r="E271" s="4"/>
      <c r="F271" s="4"/>
      <c r="G271" s="4"/>
      <c r="H271" s="4"/>
      <c r="I271" s="4"/>
      <c r="J271" s="4"/>
    </row>
    <row r="272" spans="1:10" x14ac:dyDescent="0.25">
      <c r="A272" s="1"/>
      <c r="B272" s="1"/>
      <c r="C272" s="4"/>
      <c r="D272" s="4"/>
      <c r="E272" s="4"/>
      <c r="F272" s="4"/>
      <c r="G272" s="4"/>
      <c r="H272" s="4"/>
      <c r="I272" s="4"/>
      <c r="J272" s="4"/>
    </row>
    <row r="273" spans="1:10" x14ac:dyDescent="0.25">
      <c r="A273" s="1"/>
      <c r="B273" s="1"/>
      <c r="C273" s="4"/>
      <c r="D273" s="4"/>
      <c r="E273" s="4"/>
      <c r="F273" s="4"/>
      <c r="G273" s="4"/>
      <c r="H273" s="4"/>
      <c r="I273" s="4"/>
      <c r="J273" s="4"/>
    </row>
    <row r="274" spans="1:10" x14ac:dyDescent="0.25">
      <c r="A274" s="1"/>
      <c r="B274" s="1"/>
      <c r="C274" s="4"/>
      <c r="D274" s="4"/>
      <c r="E274" s="4"/>
      <c r="F274" s="4"/>
      <c r="G274" s="4"/>
      <c r="H274" s="4"/>
      <c r="I274" s="4"/>
      <c r="J274" s="4"/>
    </row>
    <row r="275" spans="1:10" x14ac:dyDescent="0.25">
      <c r="A275" s="1"/>
      <c r="B275" s="1"/>
      <c r="C275" s="4"/>
      <c r="D275" s="4"/>
      <c r="E275" s="4"/>
      <c r="F275" s="4"/>
      <c r="G275" s="4"/>
      <c r="H275" s="4"/>
      <c r="I275" s="4"/>
      <c r="J275" s="4"/>
    </row>
    <row r="276" spans="1:10" x14ac:dyDescent="0.25">
      <c r="A276" s="1"/>
      <c r="B276" s="1"/>
      <c r="C276" s="4"/>
      <c r="D276" s="4"/>
      <c r="E276" s="4"/>
      <c r="F276" s="4"/>
      <c r="G276" s="4"/>
      <c r="H276" s="4"/>
      <c r="I276" s="4"/>
      <c r="J276" s="4"/>
    </row>
    <row r="277" spans="1:10" x14ac:dyDescent="0.25">
      <c r="A277" s="1"/>
      <c r="B277" s="1"/>
      <c r="C277" s="4"/>
      <c r="D277" s="4"/>
      <c r="E277" s="4"/>
      <c r="F277" s="4"/>
      <c r="G277" s="4"/>
      <c r="H277" s="4"/>
      <c r="I277" s="4"/>
      <c r="J277" s="4"/>
    </row>
    <row r="278" spans="1:10" x14ac:dyDescent="0.25">
      <c r="A278" s="1"/>
      <c r="B278" s="1"/>
      <c r="C278" s="4"/>
      <c r="D278" s="4"/>
      <c r="E278" s="4"/>
      <c r="F278" s="4"/>
      <c r="G278" s="4"/>
      <c r="H278" s="4"/>
      <c r="I278" s="4"/>
      <c r="J278" s="4"/>
    </row>
    <row r="279" spans="1:10" x14ac:dyDescent="0.25">
      <c r="A279" s="1"/>
      <c r="B279" s="1"/>
      <c r="C279" s="4"/>
      <c r="D279" s="4"/>
      <c r="E279" s="4"/>
      <c r="F279" s="4"/>
      <c r="G279" s="4"/>
      <c r="H279" s="4"/>
      <c r="I279" s="4"/>
      <c r="J279" s="4"/>
    </row>
    <row r="280" spans="1:10" x14ac:dyDescent="0.25">
      <c r="A280" s="1"/>
      <c r="B280" s="1"/>
      <c r="C280" s="4"/>
      <c r="D280" s="4"/>
      <c r="E280" s="4"/>
      <c r="F280" s="4"/>
      <c r="G280" s="4"/>
      <c r="H280" s="4"/>
      <c r="I280" s="4"/>
      <c r="J280" s="4"/>
    </row>
    <row r="281" spans="1:10" x14ac:dyDescent="0.25">
      <c r="A281" s="1"/>
      <c r="B281" s="1"/>
      <c r="C281" s="4"/>
      <c r="D281" s="4"/>
      <c r="E281" s="4"/>
      <c r="F281" s="4"/>
      <c r="G281" s="4"/>
      <c r="H281" s="4"/>
      <c r="I281" s="4"/>
      <c r="J281" s="4"/>
    </row>
    <row r="282" spans="1:10" x14ac:dyDescent="0.25">
      <c r="A282" s="1"/>
      <c r="B282" s="1"/>
      <c r="C282" s="4"/>
      <c r="D282" s="4"/>
      <c r="E282" s="4"/>
      <c r="F282" s="4"/>
      <c r="G282" s="4"/>
      <c r="H282" s="4"/>
      <c r="I282" s="4"/>
      <c r="J282" s="4"/>
    </row>
    <row r="283" spans="1:10" x14ac:dyDescent="0.25">
      <c r="A283" s="1"/>
      <c r="B283" s="1"/>
      <c r="C283" s="4"/>
      <c r="D283" s="4"/>
      <c r="E283" s="4"/>
      <c r="F283" s="4"/>
      <c r="G283" s="4"/>
      <c r="H283" s="4"/>
      <c r="I283" s="4"/>
      <c r="J283" s="4"/>
    </row>
    <row r="284" spans="1:10" x14ac:dyDescent="0.25">
      <c r="A284" s="1"/>
      <c r="B284" s="1"/>
      <c r="C284" s="4"/>
      <c r="D284" s="4"/>
      <c r="E284" s="4"/>
      <c r="F284" s="4"/>
      <c r="G284" s="4"/>
      <c r="H284" s="4"/>
      <c r="I284" s="4"/>
      <c r="J284" s="4"/>
    </row>
    <row r="285" spans="1:10" x14ac:dyDescent="0.25">
      <c r="A285" s="1"/>
      <c r="B285" s="1"/>
      <c r="C285" s="4"/>
      <c r="D285" s="4"/>
      <c r="E285" s="4"/>
      <c r="F285" s="4"/>
      <c r="G285" s="4"/>
      <c r="H285" s="4"/>
      <c r="I285" s="4"/>
      <c r="J285" s="4"/>
    </row>
    <row r="286" spans="1:10" x14ac:dyDescent="0.25">
      <c r="A286" s="1"/>
      <c r="B286" s="1"/>
      <c r="C286" s="4"/>
      <c r="D286" s="4"/>
      <c r="E286" s="4"/>
      <c r="F286" s="4"/>
      <c r="G286" s="4"/>
      <c r="H286" s="4"/>
      <c r="I286" s="4"/>
      <c r="J286" s="4"/>
    </row>
    <row r="287" spans="1:10" x14ac:dyDescent="0.25">
      <c r="A287" s="1"/>
      <c r="B287" s="1"/>
      <c r="C287" s="4"/>
      <c r="D287" s="4"/>
      <c r="E287" s="4"/>
      <c r="F287" s="4"/>
      <c r="G287" s="4"/>
      <c r="H287" s="4"/>
      <c r="I287" s="4"/>
      <c r="J287" s="4"/>
    </row>
    <row r="288" spans="1:10" x14ac:dyDescent="0.25">
      <c r="A288" s="1"/>
      <c r="B288" s="1"/>
      <c r="C288" s="4"/>
      <c r="D288" s="4"/>
      <c r="E288" s="4"/>
      <c r="F288" s="4"/>
      <c r="G288" s="4"/>
      <c r="H288" s="4"/>
      <c r="I288" s="4"/>
      <c r="J288" s="4"/>
    </row>
    <row r="289" spans="1:10" x14ac:dyDescent="0.25">
      <c r="A289" s="1"/>
      <c r="B289" s="1"/>
      <c r="C289" s="4"/>
      <c r="D289" s="4"/>
      <c r="E289" s="4"/>
      <c r="F289" s="4"/>
      <c r="G289" s="4"/>
      <c r="H289" s="4"/>
      <c r="I289" s="4"/>
      <c r="J289" s="4"/>
    </row>
    <row r="290" spans="1:10" x14ac:dyDescent="0.25">
      <c r="A290" s="1"/>
      <c r="B290" s="1"/>
      <c r="C290" s="4"/>
      <c r="D290" s="4"/>
      <c r="E290" s="4"/>
      <c r="F290" s="4"/>
      <c r="G290" s="4"/>
      <c r="H290" s="4"/>
      <c r="I290" s="4"/>
      <c r="J290" s="4"/>
    </row>
    <row r="291" spans="1:10" x14ac:dyDescent="0.25">
      <c r="A291" s="1"/>
      <c r="B291" s="1"/>
      <c r="C291" s="4"/>
      <c r="D291" s="4"/>
      <c r="E291" s="4"/>
      <c r="F291" s="4"/>
      <c r="G291" s="4"/>
      <c r="H291" s="4"/>
      <c r="I291" s="4"/>
      <c r="J291" s="4"/>
    </row>
    <row r="292" spans="1:10" x14ac:dyDescent="0.25">
      <c r="A292" s="1"/>
      <c r="B292" s="1"/>
      <c r="C292" s="4"/>
      <c r="D292" s="4"/>
      <c r="E292" s="4"/>
      <c r="F292" s="4"/>
      <c r="G292" s="4"/>
      <c r="H292" s="4"/>
      <c r="I292" s="4"/>
      <c r="J292" s="4"/>
    </row>
    <row r="293" spans="1:10" x14ac:dyDescent="0.25">
      <c r="A293" s="1"/>
      <c r="B293" s="1"/>
      <c r="C293" s="4"/>
      <c r="D293" s="4"/>
      <c r="E293" s="4"/>
      <c r="F293" s="4"/>
      <c r="G293" s="4"/>
      <c r="H293" s="4"/>
      <c r="I293" s="4"/>
      <c r="J293" s="4"/>
    </row>
    <row r="294" spans="1:10" x14ac:dyDescent="0.25">
      <c r="A294" s="1"/>
      <c r="B294" s="1"/>
      <c r="C294" s="4"/>
      <c r="D294" s="4"/>
      <c r="E294" s="4"/>
      <c r="F294" s="4"/>
      <c r="G294" s="4"/>
      <c r="H294" s="4"/>
      <c r="I294" s="4"/>
      <c r="J294" s="4"/>
    </row>
    <row r="295" spans="1:10" x14ac:dyDescent="0.25">
      <c r="A295" s="1"/>
      <c r="B295" s="1"/>
      <c r="C295" s="4"/>
      <c r="D295" s="4"/>
      <c r="E295" s="4"/>
      <c r="F295" s="4"/>
      <c r="G295" s="4"/>
      <c r="H295" s="4"/>
      <c r="I295" s="4"/>
      <c r="J295" s="4"/>
    </row>
    <row r="296" spans="1:10" x14ac:dyDescent="0.25">
      <c r="A296" s="1"/>
      <c r="B296" s="1"/>
      <c r="C296" s="4"/>
      <c r="D296" s="4"/>
      <c r="E296" s="4"/>
      <c r="F296" s="4"/>
      <c r="G296" s="4"/>
      <c r="H296" s="4"/>
      <c r="I296" s="4"/>
      <c r="J296" s="4"/>
    </row>
    <row r="297" spans="1:10" x14ac:dyDescent="0.25">
      <c r="A297" s="1"/>
      <c r="B297" s="1"/>
      <c r="C297" s="4"/>
      <c r="D297" s="4"/>
      <c r="E297" s="4"/>
      <c r="F297" s="4"/>
      <c r="G297" s="4"/>
      <c r="H297" s="4"/>
      <c r="I297" s="4"/>
      <c r="J297" s="4"/>
    </row>
    <row r="298" spans="1:10" x14ac:dyDescent="0.25">
      <c r="A298" s="1"/>
      <c r="B298" s="1"/>
      <c r="C298" s="4"/>
      <c r="D298" s="4"/>
      <c r="E298" s="4"/>
      <c r="F298" s="4"/>
      <c r="G298" s="4"/>
      <c r="H298" s="4"/>
      <c r="I298" s="4"/>
      <c r="J298" s="4"/>
    </row>
    <row r="299" spans="1:10" x14ac:dyDescent="0.25">
      <c r="A299" s="1"/>
      <c r="B299" s="1"/>
      <c r="C299" s="4"/>
      <c r="D299" s="4"/>
      <c r="E299" s="4"/>
      <c r="F299" s="4"/>
      <c r="G299" s="4"/>
      <c r="H299" s="4"/>
      <c r="I299" s="4"/>
      <c r="J299" s="4"/>
    </row>
    <row r="300" spans="1:10" x14ac:dyDescent="0.25">
      <c r="A300" s="1"/>
      <c r="B300" s="1"/>
      <c r="C300" s="4"/>
      <c r="D300" s="4"/>
      <c r="E300" s="4"/>
      <c r="F300" s="4"/>
      <c r="G300" s="4"/>
      <c r="H300" s="4"/>
      <c r="I300" s="4"/>
      <c r="J300" s="4"/>
    </row>
    <row r="301" spans="1:10" x14ac:dyDescent="0.25">
      <c r="A301" s="1"/>
      <c r="B301" s="1"/>
      <c r="C301" s="4"/>
      <c r="D301" s="4"/>
      <c r="E301" s="4"/>
      <c r="F301" s="4"/>
      <c r="G301" s="4"/>
      <c r="H301" s="4"/>
      <c r="I301" s="4"/>
      <c r="J301" s="4"/>
    </row>
    <row r="302" spans="1:10" x14ac:dyDescent="0.25">
      <c r="A302" s="1"/>
      <c r="B302" s="1"/>
      <c r="C302" s="4"/>
      <c r="D302" s="4"/>
      <c r="E302" s="4"/>
      <c r="F302" s="4"/>
      <c r="G302" s="4"/>
      <c r="H302" s="4"/>
      <c r="I302" s="4"/>
      <c r="J302" s="4"/>
    </row>
    <row r="303" spans="1:10" x14ac:dyDescent="0.25">
      <c r="A303" s="1"/>
      <c r="B303" s="1"/>
      <c r="C303" s="4"/>
      <c r="D303" s="4"/>
      <c r="E303" s="4"/>
      <c r="F303" s="4"/>
      <c r="G303" s="4"/>
      <c r="H303" s="4"/>
      <c r="I303" s="4"/>
      <c r="J303" s="4"/>
    </row>
    <row r="304" spans="1:10" x14ac:dyDescent="0.25">
      <c r="A304" s="1"/>
      <c r="B304" s="1"/>
      <c r="C304" s="4"/>
      <c r="D304" s="4"/>
      <c r="E304" s="4"/>
      <c r="F304" s="4"/>
      <c r="G304" s="4"/>
      <c r="H304" s="4"/>
      <c r="I304" s="4"/>
      <c r="J304" s="4"/>
    </row>
    <row r="305" spans="1:10" x14ac:dyDescent="0.25">
      <c r="A305" s="1"/>
      <c r="B305" s="1"/>
      <c r="C305" s="4"/>
      <c r="D305" s="4"/>
      <c r="E305" s="4"/>
      <c r="F305" s="4"/>
      <c r="G305" s="4"/>
      <c r="H305" s="4"/>
      <c r="I305" s="4"/>
      <c r="J305" s="4"/>
    </row>
    <row r="306" spans="1:10" x14ac:dyDescent="0.25">
      <c r="A306" s="1"/>
      <c r="B306" s="1"/>
      <c r="C306" s="4"/>
      <c r="D306" s="4"/>
      <c r="E306" s="4"/>
      <c r="F306" s="4"/>
      <c r="G306" s="4"/>
      <c r="H306" s="4"/>
      <c r="I306" s="4"/>
      <c r="J306" s="4"/>
    </row>
    <row r="307" spans="1:10" x14ac:dyDescent="0.25">
      <c r="A307" s="1"/>
      <c r="B307" s="1"/>
      <c r="C307" s="4"/>
      <c r="D307" s="4"/>
      <c r="E307" s="4"/>
      <c r="F307" s="4"/>
      <c r="G307" s="4"/>
      <c r="H307" s="4"/>
      <c r="I307" s="4"/>
      <c r="J307" s="4"/>
    </row>
    <row r="308" spans="1:10" x14ac:dyDescent="0.25">
      <c r="A308" s="1"/>
      <c r="B308" s="1"/>
      <c r="C308" s="4"/>
      <c r="D308" s="4"/>
      <c r="E308" s="4"/>
      <c r="F308" s="4"/>
      <c r="G308" s="4"/>
      <c r="H308" s="4"/>
      <c r="I308" s="4"/>
      <c r="J308" s="4"/>
    </row>
    <row r="309" spans="1:10" x14ac:dyDescent="0.25">
      <c r="A309" s="1"/>
      <c r="B309" s="1"/>
      <c r="C309" s="4"/>
      <c r="D309" s="4"/>
      <c r="E309" s="4"/>
      <c r="F309" s="4"/>
      <c r="G309" s="4"/>
      <c r="H309" s="4"/>
      <c r="I309" s="4"/>
      <c r="J309" s="4"/>
    </row>
    <row r="310" spans="1:10" x14ac:dyDescent="0.25">
      <c r="A310" s="1"/>
      <c r="B310" s="1"/>
      <c r="C310" s="4"/>
      <c r="D310" s="4"/>
      <c r="E310" s="4"/>
      <c r="F310" s="4"/>
      <c r="G310" s="4"/>
      <c r="H310" s="4"/>
      <c r="I310" s="4"/>
      <c r="J310" s="4"/>
    </row>
    <row r="311" spans="1:10" x14ac:dyDescent="0.25">
      <c r="A311" s="1"/>
      <c r="B311" s="1"/>
      <c r="C311" s="4"/>
      <c r="D311" s="4"/>
      <c r="E311" s="4"/>
      <c r="F311" s="4"/>
      <c r="G311" s="4"/>
      <c r="H311" s="4"/>
      <c r="I311" s="4"/>
      <c r="J311" s="4"/>
    </row>
    <row r="312" spans="1:10" x14ac:dyDescent="0.25">
      <c r="A312" s="1"/>
      <c r="B312" s="1"/>
      <c r="C312" s="4"/>
      <c r="D312" s="4"/>
      <c r="E312" s="4"/>
      <c r="F312" s="4"/>
      <c r="G312" s="4"/>
      <c r="H312" s="4"/>
      <c r="I312" s="4"/>
      <c r="J312" s="4"/>
    </row>
    <row r="313" spans="1:10" x14ac:dyDescent="0.25">
      <c r="A313" s="1"/>
      <c r="B313" s="1"/>
      <c r="C313" s="4"/>
      <c r="D313" s="4"/>
      <c r="E313" s="4"/>
      <c r="F313" s="4"/>
      <c r="G313" s="4"/>
      <c r="H313" s="4"/>
      <c r="I313" s="4"/>
      <c r="J313" s="4"/>
    </row>
    <row r="314" spans="1:10" x14ac:dyDescent="0.25">
      <c r="A314" s="1"/>
      <c r="B314" s="1"/>
      <c r="C314" s="4"/>
      <c r="D314" s="4"/>
      <c r="E314" s="4"/>
      <c r="F314" s="4"/>
      <c r="G314" s="4"/>
      <c r="H314" s="4"/>
      <c r="I314" s="4"/>
      <c r="J314" s="4"/>
    </row>
    <row r="315" spans="1:10" x14ac:dyDescent="0.25">
      <c r="A315" s="1"/>
      <c r="B315" s="1"/>
      <c r="C315" s="4"/>
      <c r="D315" s="4"/>
      <c r="E315" s="4"/>
      <c r="F315" s="4"/>
      <c r="G315" s="4"/>
      <c r="H315" s="4"/>
      <c r="I315" s="4"/>
      <c r="J315" s="4"/>
    </row>
    <row r="316" spans="1:10" x14ac:dyDescent="0.25">
      <c r="A316" s="1"/>
      <c r="B316" s="1"/>
      <c r="C316" s="4"/>
      <c r="D316" s="4"/>
      <c r="E316" s="4"/>
      <c r="F316" s="4"/>
      <c r="G316" s="4"/>
      <c r="H316" s="4"/>
      <c r="I316" s="4"/>
      <c r="J316" s="4"/>
    </row>
    <row r="317" spans="1:10" x14ac:dyDescent="0.25">
      <c r="A317" s="1"/>
      <c r="B317" s="1"/>
      <c r="C317" s="4"/>
      <c r="D317" s="4"/>
      <c r="E317" s="4"/>
      <c r="F317" s="4"/>
      <c r="G317" s="4"/>
      <c r="H317" s="4"/>
      <c r="I317" s="4"/>
      <c r="J317" s="4"/>
    </row>
    <row r="318" spans="1:10" x14ac:dyDescent="0.25">
      <c r="A318" s="1"/>
      <c r="B318" s="1"/>
      <c r="C318" s="4"/>
      <c r="D318" s="4"/>
      <c r="E318" s="4"/>
      <c r="F318" s="4"/>
      <c r="G318" s="4"/>
      <c r="H318" s="4"/>
      <c r="I318" s="4"/>
      <c r="J318" s="4"/>
    </row>
    <row r="319" spans="1:10" x14ac:dyDescent="0.25">
      <c r="A319" s="1"/>
      <c r="B319" s="1"/>
      <c r="C319" s="4"/>
      <c r="D319" s="4"/>
      <c r="E319" s="4"/>
      <c r="F319" s="4"/>
      <c r="G319" s="4"/>
      <c r="H319" s="4"/>
      <c r="I319" s="4"/>
      <c r="J319" s="4"/>
    </row>
    <row r="320" spans="1:10" x14ac:dyDescent="0.25">
      <c r="A320" s="1"/>
      <c r="B320" s="1"/>
      <c r="C320" s="4"/>
      <c r="D320" s="4"/>
      <c r="E320" s="4"/>
      <c r="F320" s="4"/>
      <c r="G320" s="4"/>
      <c r="H320" s="4"/>
      <c r="I320" s="4"/>
      <c r="J320" s="4"/>
    </row>
    <row r="321" spans="1:10" x14ac:dyDescent="0.25">
      <c r="A321" s="1"/>
      <c r="B321" s="1"/>
      <c r="C321" s="4"/>
      <c r="D321" s="4"/>
      <c r="E321" s="4"/>
      <c r="F321" s="4"/>
      <c r="G321" s="4"/>
      <c r="H321" s="4"/>
      <c r="I321" s="4"/>
      <c r="J321" s="4"/>
    </row>
    <row r="322" spans="1:10" x14ac:dyDescent="0.25">
      <c r="A322" s="1"/>
      <c r="B322" s="1"/>
      <c r="C322" s="4"/>
      <c r="D322" s="4"/>
      <c r="E322" s="4"/>
      <c r="F322" s="4"/>
      <c r="G322" s="4"/>
      <c r="H322" s="4"/>
      <c r="I322" s="4"/>
      <c r="J322" s="4"/>
    </row>
    <row r="323" spans="1:10" x14ac:dyDescent="0.25">
      <c r="A323" s="1"/>
      <c r="B323" s="1"/>
      <c r="C323" s="4"/>
      <c r="D323" s="4"/>
      <c r="E323" s="4"/>
      <c r="F323" s="4"/>
      <c r="G323" s="4"/>
      <c r="H323" s="4"/>
      <c r="I323" s="4"/>
      <c r="J323" s="4"/>
    </row>
    <row r="324" spans="1:10" x14ac:dyDescent="0.25">
      <c r="A324" s="1"/>
      <c r="B324" s="1"/>
      <c r="C324" s="4"/>
      <c r="D324" s="4"/>
      <c r="E324" s="4"/>
      <c r="F324" s="4"/>
      <c r="G324" s="4"/>
      <c r="H324" s="4"/>
      <c r="I324" s="4"/>
      <c r="J324" s="4"/>
    </row>
    <row r="325" spans="1:10" x14ac:dyDescent="0.25">
      <c r="A325" s="1"/>
      <c r="B325" s="1"/>
      <c r="C325" s="4"/>
      <c r="D325" s="4"/>
      <c r="E325" s="4"/>
      <c r="F325" s="4"/>
      <c r="G325" s="4"/>
      <c r="H325" s="4"/>
      <c r="I325" s="4"/>
      <c r="J325" s="4"/>
    </row>
    <row r="326" spans="1:10" x14ac:dyDescent="0.25">
      <c r="A326" s="1"/>
      <c r="B326" s="1"/>
      <c r="C326" s="4"/>
      <c r="D326" s="4"/>
      <c r="E326" s="4"/>
      <c r="F326" s="4"/>
      <c r="G326" s="4"/>
      <c r="H326" s="4"/>
      <c r="I326" s="4"/>
      <c r="J326" s="4"/>
    </row>
    <row r="327" spans="1:10" x14ac:dyDescent="0.25">
      <c r="A327" s="1"/>
      <c r="B327" s="1"/>
      <c r="C327" s="4"/>
      <c r="D327" s="4"/>
      <c r="E327" s="4"/>
      <c r="F327" s="4"/>
      <c r="G327" s="4"/>
      <c r="H327" s="4"/>
      <c r="I327" s="4"/>
      <c r="J327" s="4"/>
    </row>
    <row r="328" spans="1:10" x14ac:dyDescent="0.25">
      <c r="A328" s="1"/>
      <c r="B328" s="1"/>
      <c r="C328" s="4"/>
      <c r="D328" s="4"/>
      <c r="E328" s="4"/>
      <c r="F328" s="4"/>
      <c r="G328" s="4"/>
      <c r="H328" s="4"/>
      <c r="I328" s="4"/>
      <c r="J328" s="4"/>
    </row>
    <row r="329" spans="1:10" x14ac:dyDescent="0.25">
      <c r="A329" s="1"/>
      <c r="B329" s="1"/>
      <c r="C329" s="4"/>
      <c r="D329" s="4"/>
      <c r="E329" s="4"/>
      <c r="F329" s="4"/>
      <c r="G329" s="4"/>
      <c r="H329" s="4"/>
      <c r="I329" s="4"/>
      <c r="J329" s="4"/>
    </row>
    <row r="330" spans="1:10" x14ac:dyDescent="0.25">
      <c r="A330" s="1"/>
      <c r="B330" s="1"/>
      <c r="C330" s="4"/>
      <c r="D330" s="4"/>
      <c r="E330" s="4"/>
      <c r="F330" s="4"/>
      <c r="G330" s="4"/>
      <c r="H330" s="4"/>
      <c r="I330" s="4"/>
      <c r="J330" s="4"/>
    </row>
    <row r="331" spans="1:10" x14ac:dyDescent="0.25">
      <c r="A331" s="1"/>
      <c r="B331" s="1"/>
      <c r="C331" s="4"/>
      <c r="D331" s="4"/>
      <c r="E331" s="4"/>
      <c r="F331" s="4"/>
      <c r="G331" s="4"/>
      <c r="H331" s="4"/>
      <c r="I331" s="4"/>
      <c r="J331" s="4"/>
    </row>
    <row r="332" spans="1:10" x14ac:dyDescent="0.25">
      <c r="A332" s="1"/>
      <c r="B332" s="1"/>
      <c r="C332" s="4"/>
      <c r="D332" s="4"/>
      <c r="E332" s="4"/>
      <c r="F332" s="4"/>
      <c r="G332" s="4"/>
      <c r="H332" s="4"/>
      <c r="I332" s="4"/>
      <c r="J332" s="4"/>
    </row>
    <row r="333" spans="1:10" x14ac:dyDescent="0.25">
      <c r="A333" s="1"/>
      <c r="B333" s="1"/>
      <c r="C333" s="4"/>
      <c r="D333" s="4"/>
      <c r="E333" s="4"/>
      <c r="F333" s="4"/>
      <c r="G333" s="4"/>
      <c r="H333" s="4"/>
      <c r="I333" s="4"/>
      <c r="J333" s="4"/>
    </row>
    <row r="334" spans="1:10" x14ac:dyDescent="0.25">
      <c r="A334" s="1"/>
      <c r="B334" s="1"/>
      <c r="C334" s="4"/>
      <c r="D334" s="4"/>
      <c r="E334" s="4"/>
      <c r="F334" s="4"/>
      <c r="G334" s="4"/>
      <c r="H334" s="4"/>
      <c r="I334" s="4"/>
      <c r="J334" s="4"/>
    </row>
    <row r="335" spans="1:10" x14ac:dyDescent="0.25">
      <c r="A335" s="1"/>
      <c r="B335" s="1"/>
      <c r="C335" s="4"/>
      <c r="D335" s="4"/>
      <c r="E335" s="4"/>
      <c r="F335" s="4"/>
      <c r="G335" s="4"/>
      <c r="H335" s="4"/>
      <c r="I335" s="4"/>
      <c r="J335" s="4"/>
    </row>
    <row r="336" spans="1:10" x14ac:dyDescent="0.25">
      <c r="A336" s="1"/>
      <c r="B336" s="1"/>
      <c r="C336" s="4"/>
      <c r="D336" s="4"/>
      <c r="E336" s="4"/>
      <c r="F336" s="4"/>
      <c r="G336" s="4"/>
      <c r="H336" s="4"/>
      <c r="I336" s="4"/>
      <c r="J336" s="4"/>
    </row>
    <row r="337" spans="1:10" x14ac:dyDescent="0.25">
      <c r="A337" s="1"/>
      <c r="B337" s="1"/>
      <c r="C337" s="4"/>
      <c r="D337" s="4"/>
      <c r="E337" s="4"/>
      <c r="F337" s="4"/>
      <c r="G337" s="4"/>
      <c r="H337" s="4"/>
      <c r="I337" s="4"/>
      <c r="J337" s="4"/>
    </row>
    <row r="338" spans="1:10" x14ac:dyDescent="0.25">
      <c r="A338" s="1"/>
      <c r="B338" s="1"/>
      <c r="C338" s="4"/>
      <c r="D338" s="4"/>
      <c r="E338" s="4"/>
      <c r="F338" s="4"/>
      <c r="G338" s="4"/>
      <c r="H338" s="4"/>
      <c r="I338" s="4"/>
      <c r="J338" s="4"/>
    </row>
    <row r="339" spans="1:10" x14ac:dyDescent="0.25">
      <c r="A339" s="1"/>
      <c r="B339" s="1"/>
      <c r="C339" s="4"/>
      <c r="D339" s="4"/>
      <c r="E339" s="4"/>
      <c r="F339" s="4"/>
      <c r="G339" s="4"/>
      <c r="H339" s="4"/>
      <c r="I339" s="4"/>
      <c r="J339" s="4"/>
    </row>
    <row r="340" spans="1:10" x14ac:dyDescent="0.25">
      <c r="A340" s="1"/>
      <c r="B340" s="1"/>
      <c r="C340" s="4"/>
      <c r="D340" s="4"/>
      <c r="E340" s="4"/>
      <c r="F340" s="4"/>
      <c r="G340" s="4"/>
      <c r="H340" s="4"/>
      <c r="I340" s="4"/>
      <c r="J340" s="4"/>
    </row>
    <row r="341" spans="1:10" x14ac:dyDescent="0.25">
      <c r="A341" s="1"/>
      <c r="B341" s="1"/>
      <c r="C341" s="4"/>
      <c r="D341" s="4"/>
      <c r="E341" s="4"/>
      <c r="F341" s="4"/>
      <c r="G341" s="4"/>
      <c r="H341" s="4"/>
      <c r="I341" s="4"/>
      <c r="J341" s="4"/>
    </row>
    <row r="342" spans="1:10" x14ac:dyDescent="0.25">
      <c r="A342" s="1"/>
      <c r="B342" s="1"/>
      <c r="C342" s="4"/>
      <c r="D342" s="4"/>
      <c r="E342" s="4"/>
      <c r="F342" s="4"/>
      <c r="G342" s="4"/>
      <c r="H342" s="4"/>
      <c r="I342" s="4"/>
      <c r="J342" s="4"/>
    </row>
    <row r="343" spans="1:10" x14ac:dyDescent="0.25">
      <c r="A343" s="1"/>
      <c r="B343" s="1"/>
      <c r="C343" s="4"/>
      <c r="D343" s="4"/>
      <c r="E343" s="4"/>
      <c r="F343" s="4"/>
      <c r="G343" s="4"/>
      <c r="H343" s="4"/>
      <c r="I343" s="4"/>
      <c r="J343" s="4"/>
    </row>
    <row r="344" spans="1:10" x14ac:dyDescent="0.25">
      <c r="A344" s="1"/>
      <c r="B344" s="1"/>
      <c r="C344" s="4"/>
      <c r="D344" s="4"/>
      <c r="E344" s="4"/>
      <c r="F344" s="4"/>
      <c r="G344" s="4"/>
      <c r="H344" s="4"/>
      <c r="I344" s="4"/>
      <c r="J344" s="4"/>
    </row>
    <row r="345" spans="1:10" x14ac:dyDescent="0.25">
      <c r="A345" s="1"/>
      <c r="B345" s="1"/>
      <c r="C345" s="4"/>
      <c r="D345" s="4"/>
      <c r="E345" s="4"/>
      <c r="F345" s="4"/>
      <c r="G345" s="4"/>
      <c r="H345" s="4"/>
      <c r="I345" s="4"/>
      <c r="J345" s="4"/>
    </row>
    <row r="346" spans="1:10" x14ac:dyDescent="0.25">
      <c r="A346" s="1"/>
      <c r="B346" s="1"/>
      <c r="C346" s="4"/>
      <c r="D346" s="4"/>
      <c r="E346" s="4"/>
      <c r="F346" s="4"/>
      <c r="G346" s="4"/>
      <c r="H346" s="4"/>
      <c r="I346" s="4"/>
      <c r="J346" s="4"/>
    </row>
    <row r="347" spans="1:10" x14ac:dyDescent="0.25">
      <c r="A347" s="1"/>
      <c r="B347" s="1"/>
      <c r="C347" s="4"/>
      <c r="D347" s="4"/>
      <c r="E347" s="4"/>
      <c r="F347" s="4"/>
      <c r="G347" s="4"/>
      <c r="H347" s="4"/>
      <c r="I347" s="4"/>
      <c r="J347" s="4"/>
    </row>
    <row r="348" spans="1:10" x14ac:dyDescent="0.25">
      <c r="A348" s="1"/>
      <c r="B348" s="1"/>
      <c r="C348" s="4"/>
      <c r="D348" s="4"/>
      <c r="E348" s="4"/>
      <c r="F348" s="4"/>
      <c r="G348" s="4"/>
      <c r="H348" s="4"/>
      <c r="I348" s="4"/>
      <c r="J348" s="4"/>
    </row>
    <row r="349" spans="1:10" x14ac:dyDescent="0.25">
      <c r="A349" s="1"/>
      <c r="B349" s="1"/>
      <c r="C349" s="4"/>
      <c r="D349" s="4"/>
      <c r="E349" s="4"/>
      <c r="F349" s="4"/>
      <c r="G349" s="4"/>
      <c r="H349" s="4"/>
      <c r="I349" s="4"/>
      <c r="J349" s="4"/>
    </row>
    <row r="350" spans="1:10" x14ac:dyDescent="0.25">
      <c r="A350" s="1"/>
      <c r="B350" s="1"/>
      <c r="C350" s="4"/>
      <c r="D350" s="4"/>
      <c r="E350" s="4"/>
      <c r="F350" s="4"/>
      <c r="G350" s="4"/>
      <c r="H350" s="4"/>
      <c r="I350" s="4"/>
      <c r="J350" s="4"/>
    </row>
    <row r="351" spans="1:10" x14ac:dyDescent="0.25">
      <c r="A351" s="1"/>
      <c r="B351" s="1"/>
      <c r="C351" s="4"/>
      <c r="D351" s="4"/>
      <c r="E351" s="4"/>
      <c r="F351" s="4"/>
      <c r="G351" s="4"/>
      <c r="H351" s="4"/>
      <c r="I351" s="4"/>
      <c r="J351" s="4"/>
    </row>
    <row r="352" spans="1:10" x14ac:dyDescent="0.25">
      <c r="A352" s="1"/>
      <c r="B352" s="1"/>
      <c r="C352" s="4"/>
      <c r="D352" s="4"/>
      <c r="E352" s="4"/>
      <c r="F352" s="4"/>
      <c r="G352" s="4"/>
      <c r="H352" s="4"/>
      <c r="I352" s="4"/>
      <c r="J352" s="4"/>
    </row>
    <row r="353" spans="1:10" x14ac:dyDescent="0.25">
      <c r="A353" s="1"/>
      <c r="B353" s="1"/>
      <c r="C353" s="4"/>
      <c r="D353" s="4"/>
      <c r="E353" s="4"/>
      <c r="F353" s="4"/>
      <c r="G353" s="4"/>
      <c r="H353" s="4"/>
      <c r="I353" s="4"/>
      <c r="J353" s="4"/>
    </row>
    <row r="354" spans="1:10" x14ac:dyDescent="0.25">
      <c r="A354" s="1"/>
      <c r="B354" s="1"/>
      <c r="C354" s="4"/>
      <c r="D354" s="4"/>
      <c r="E354" s="4"/>
      <c r="F354" s="4"/>
      <c r="G354" s="4"/>
      <c r="H354" s="4"/>
      <c r="I354" s="4"/>
      <c r="J354" s="4"/>
    </row>
    <row r="355" spans="1:10" x14ac:dyDescent="0.25">
      <c r="A355" s="1"/>
      <c r="B355" s="1"/>
      <c r="C355" s="4"/>
      <c r="D355" s="4"/>
      <c r="E355" s="4"/>
      <c r="F355" s="4"/>
      <c r="G355" s="4"/>
      <c r="H355" s="4"/>
      <c r="I355" s="4"/>
      <c r="J355" s="4"/>
    </row>
    <row r="356" spans="1:10" x14ac:dyDescent="0.25">
      <c r="A356" s="1"/>
      <c r="B356" s="1"/>
      <c r="C356" s="4"/>
      <c r="D356" s="4"/>
      <c r="E356" s="4"/>
      <c r="F356" s="4"/>
      <c r="G356" s="4"/>
      <c r="H356" s="4"/>
      <c r="I356" s="4"/>
      <c r="J356" s="4"/>
    </row>
    <row r="357" spans="1:10" x14ac:dyDescent="0.25">
      <c r="A357" s="1"/>
      <c r="B357" s="1"/>
      <c r="C357" s="4"/>
      <c r="D357" s="4"/>
      <c r="E357" s="4"/>
      <c r="F357" s="4"/>
      <c r="G357" s="4"/>
      <c r="H357" s="4"/>
      <c r="I357" s="4"/>
      <c r="J357" s="4"/>
    </row>
    <row r="358" spans="1:10" x14ac:dyDescent="0.25">
      <c r="A358" s="1"/>
      <c r="B358" s="1"/>
      <c r="C358" s="4"/>
      <c r="D358" s="4"/>
      <c r="E358" s="4"/>
      <c r="F358" s="4"/>
      <c r="G358" s="4"/>
      <c r="H358" s="4"/>
      <c r="I358" s="4"/>
      <c r="J358" s="4"/>
    </row>
    <row r="359" spans="1:10" x14ac:dyDescent="0.25">
      <c r="A359" s="1"/>
      <c r="B359" s="1"/>
      <c r="C359" s="4"/>
      <c r="D359" s="4"/>
      <c r="E359" s="4"/>
      <c r="F359" s="4"/>
      <c r="G359" s="4"/>
      <c r="H359" s="4"/>
      <c r="I359" s="4"/>
      <c r="J359" s="4"/>
    </row>
    <row r="360" spans="1:10" x14ac:dyDescent="0.25">
      <c r="A360" s="1"/>
      <c r="B360" s="1"/>
      <c r="C360" s="4"/>
      <c r="D360" s="4"/>
      <c r="E360" s="4"/>
      <c r="F360" s="4"/>
      <c r="G360" s="4"/>
      <c r="H360" s="4"/>
      <c r="I360" s="4"/>
      <c r="J360" s="4"/>
    </row>
    <row r="361" spans="1:10" x14ac:dyDescent="0.25">
      <c r="A361" s="1"/>
      <c r="B361" s="1"/>
      <c r="C361" s="4"/>
      <c r="D361" s="4"/>
      <c r="E361" s="4"/>
      <c r="F361" s="4"/>
      <c r="G361" s="4"/>
      <c r="H361" s="4"/>
      <c r="I361" s="4"/>
      <c r="J361" s="4"/>
    </row>
    <row r="362" spans="1:10" x14ac:dyDescent="0.25">
      <c r="A362" s="1"/>
      <c r="B362" s="1"/>
      <c r="C362" s="4"/>
      <c r="D362" s="4"/>
      <c r="E362" s="4"/>
      <c r="F362" s="4"/>
      <c r="G362" s="4"/>
      <c r="H362" s="4"/>
      <c r="I362" s="4"/>
      <c r="J362" s="4"/>
    </row>
    <row r="363" spans="1:10" x14ac:dyDescent="0.25">
      <c r="A363" s="1"/>
      <c r="B363" s="1"/>
      <c r="C363" s="4"/>
      <c r="D363" s="4"/>
      <c r="E363" s="4"/>
      <c r="F363" s="4"/>
      <c r="G363" s="4"/>
      <c r="H363" s="4"/>
      <c r="I363" s="4"/>
      <c r="J363" s="4"/>
    </row>
    <row r="364" spans="1:10" x14ac:dyDescent="0.25">
      <c r="A364" s="1"/>
      <c r="B364" s="1"/>
      <c r="C364" s="4"/>
      <c r="D364" s="4"/>
      <c r="E364" s="4"/>
      <c r="F364" s="4"/>
      <c r="G364" s="4"/>
      <c r="H364" s="4"/>
      <c r="I364" s="4"/>
      <c r="J364" s="4"/>
    </row>
    <row r="365" spans="1:10" x14ac:dyDescent="0.25">
      <c r="A365" s="1"/>
      <c r="B365" s="1"/>
      <c r="C365" s="4"/>
      <c r="D365" s="4"/>
      <c r="E365" s="4"/>
      <c r="F365" s="4"/>
      <c r="G365" s="4"/>
      <c r="H365" s="4"/>
      <c r="I365" s="4"/>
      <c r="J365" s="4"/>
    </row>
    <row r="366" spans="1:10" x14ac:dyDescent="0.25">
      <c r="A366" s="1"/>
      <c r="B366" s="1"/>
      <c r="C366" s="4"/>
      <c r="D366" s="4"/>
      <c r="E366" s="4"/>
      <c r="F366" s="4"/>
      <c r="G366" s="4"/>
      <c r="H366" s="4"/>
      <c r="I366" s="4"/>
      <c r="J366" s="4"/>
    </row>
    <row r="367" spans="1:10" x14ac:dyDescent="0.25">
      <c r="A367" s="1"/>
      <c r="B367" s="1"/>
      <c r="C367" s="4"/>
      <c r="D367" s="4"/>
      <c r="E367" s="4"/>
      <c r="F367" s="4"/>
      <c r="G367" s="4"/>
      <c r="H367" s="4"/>
      <c r="I367" s="4"/>
      <c r="J367" s="4"/>
    </row>
    <row r="368" spans="1:10" x14ac:dyDescent="0.25">
      <c r="A368" s="1"/>
      <c r="B368" s="1"/>
      <c r="C368" s="4"/>
      <c r="D368" s="4"/>
      <c r="E368" s="4"/>
      <c r="F368" s="4"/>
      <c r="G368" s="4"/>
      <c r="H368" s="4"/>
      <c r="I368" s="4"/>
      <c r="J368" s="4"/>
    </row>
    <row r="369" spans="1:10" x14ac:dyDescent="0.25">
      <c r="A369" s="1"/>
      <c r="B369" s="1"/>
      <c r="C369" s="4"/>
      <c r="D369" s="4"/>
      <c r="E369" s="4"/>
      <c r="F369" s="4"/>
      <c r="G369" s="4"/>
      <c r="H369" s="4"/>
      <c r="I369" s="4"/>
      <c r="J369" s="4"/>
    </row>
    <row r="370" spans="1:10" x14ac:dyDescent="0.25">
      <c r="A370" s="1"/>
      <c r="B370" s="1"/>
      <c r="C370" s="4"/>
      <c r="D370" s="4"/>
      <c r="E370" s="4"/>
      <c r="F370" s="4"/>
      <c r="G370" s="4"/>
      <c r="H370" s="4"/>
      <c r="I370" s="4"/>
      <c r="J370" s="4"/>
    </row>
    <row r="371" spans="1:10" x14ac:dyDescent="0.25">
      <c r="A371" s="1"/>
      <c r="B371" s="1"/>
      <c r="C371" s="4"/>
      <c r="D371" s="4"/>
      <c r="E371" s="4"/>
      <c r="F371" s="4"/>
      <c r="G371" s="4"/>
      <c r="H371" s="4"/>
      <c r="I371" s="4"/>
      <c r="J371" s="4"/>
    </row>
    <row r="372" spans="1:10" x14ac:dyDescent="0.25">
      <c r="A372" s="1"/>
      <c r="B372" s="1"/>
      <c r="C372" s="4"/>
      <c r="D372" s="4"/>
      <c r="E372" s="4"/>
      <c r="F372" s="4"/>
      <c r="G372" s="4"/>
      <c r="H372" s="4"/>
      <c r="I372" s="4"/>
      <c r="J372" s="4"/>
    </row>
    <row r="373" spans="1:10" x14ac:dyDescent="0.25">
      <c r="A373" s="1"/>
      <c r="B373" s="1"/>
      <c r="C373" s="4"/>
      <c r="D373" s="4"/>
      <c r="E373" s="4"/>
      <c r="F373" s="4"/>
      <c r="G373" s="4"/>
      <c r="H373" s="4"/>
      <c r="I373" s="4"/>
      <c r="J373" s="4"/>
    </row>
    <row r="374" spans="1:10" x14ac:dyDescent="0.25">
      <c r="A374" s="1"/>
      <c r="B374" s="1"/>
      <c r="C374" s="4"/>
      <c r="D374" s="4"/>
      <c r="E374" s="4"/>
      <c r="F374" s="4"/>
      <c r="G374" s="4"/>
      <c r="H374" s="4"/>
      <c r="I374" s="4"/>
      <c r="J374" s="4"/>
    </row>
    <row r="375" spans="1:10" x14ac:dyDescent="0.25">
      <c r="A375" s="1"/>
      <c r="B375" s="1"/>
      <c r="C375" s="4"/>
      <c r="D375" s="4"/>
      <c r="E375" s="4"/>
      <c r="F375" s="4"/>
      <c r="G375" s="4"/>
      <c r="H375" s="4"/>
      <c r="I375" s="4"/>
      <c r="J375" s="4"/>
    </row>
    <row r="376" spans="1:10" x14ac:dyDescent="0.25">
      <c r="A376" s="1"/>
      <c r="B376" s="1"/>
      <c r="C376" s="4"/>
      <c r="D376" s="4"/>
      <c r="E376" s="4"/>
      <c r="F376" s="4"/>
      <c r="G376" s="4"/>
      <c r="H376" s="4"/>
      <c r="I376" s="4"/>
      <c r="J376" s="4"/>
    </row>
    <row r="377" spans="1:10" x14ac:dyDescent="0.25">
      <c r="A377" s="1"/>
      <c r="B377" s="1"/>
      <c r="C377" s="4"/>
      <c r="D377" s="4"/>
      <c r="E377" s="4"/>
      <c r="F377" s="4"/>
      <c r="G377" s="4"/>
      <c r="H377" s="4"/>
      <c r="I377" s="4"/>
      <c r="J377" s="4"/>
    </row>
    <row r="378" spans="1:10" x14ac:dyDescent="0.25">
      <c r="A378" s="1"/>
      <c r="B378" s="1"/>
      <c r="C378" s="4"/>
      <c r="D378" s="4"/>
      <c r="E378" s="4"/>
      <c r="F378" s="4"/>
      <c r="G378" s="4"/>
      <c r="H378" s="4"/>
      <c r="I378" s="4"/>
      <c r="J378" s="4"/>
    </row>
    <row r="379" spans="1:10" x14ac:dyDescent="0.25">
      <c r="A379" s="1"/>
      <c r="B379" s="1"/>
      <c r="C379" s="4"/>
      <c r="D379" s="4"/>
      <c r="E379" s="4"/>
      <c r="F379" s="4"/>
      <c r="G379" s="4"/>
      <c r="H379" s="4"/>
      <c r="I379" s="4"/>
      <c r="J379" s="4"/>
    </row>
    <row r="380" spans="1:10" x14ac:dyDescent="0.25">
      <c r="A380" s="1"/>
      <c r="B380" s="1"/>
      <c r="C380" s="4"/>
      <c r="D380" s="4"/>
      <c r="E380" s="4"/>
      <c r="F380" s="4"/>
      <c r="G380" s="4"/>
      <c r="H380" s="4"/>
      <c r="I380" s="4"/>
      <c r="J380" s="4"/>
    </row>
    <row r="381" spans="1:10" x14ac:dyDescent="0.25">
      <c r="A381" s="1"/>
      <c r="B381" s="1"/>
      <c r="C381" s="4"/>
      <c r="D381" s="4"/>
      <c r="E381" s="4"/>
      <c r="F381" s="4"/>
      <c r="G381" s="4"/>
      <c r="H381" s="4"/>
      <c r="I381" s="4"/>
      <c r="J381" s="4"/>
    </row>
    <row r="382" spans="1:10" x14ac:dyDescent="0.25">
      <c r="A382" s="1"/>
      <c r="B382" s="1"/>
      <c r="C382" s="4"/>
      <c r="D382" s="4"/>
      <c r="E382" s="4"/>
      <c r="F382" s="4"/>
      <c r="G382" s="4"/>
      <c r="H382" s="4"/>
      <c r="I382" s="4"/>
      <c r="J382" s="4"/>
    </row>
    <row r="383" spans="1:10" x14ac:dyDescent="0.25">
      <c r="A383" s="1"/>
      <c r="B383" s="1"/>
      <c r="C383" s="4"/>
      <c r="D383" s="4"/>
      <c r="E383" s="4"/>
      <c r="F383" s="4"/>
      <c r="G383" s="4"/>
      <c r="H383" s="4"/>
      <c r="I383" s="4"/>
      <c r="J383" s="4"/>
    </row>
    <row r="384" spans="1:10" x14ac:dyDescent="0.25">
      <c r="A384" s="1"/>
      <c r="B384" s="1"/>
      <c r="C384" s="4"/>
      <c r="D384" s="4"/>
      <c r="E384" s="4"/>
      <c r="F384" s="4"/>
      <c r="G384" s="4"/>
      <c r="H384" s="4"/>
      <c r="I384" s="4"/>
      <c r="J384" s="4"/>
    </row>
    <row r="385" spans="1:10" x14ac:dyDescent="0.25">
      <c r="A385" s="1"/>
      <c r="B385" s="1"/>
      <c r="C385" s="4"/>
      <c r="D385" s="4"/>
      <c r="E385" s="4"/>
      <c r="F385" s="4"/>
      <c r="G385" s="4"/>
      <c r="H385" s="4"/>
      <c r="I385" s="4"/>
      <c r="J385" s="4"/>
    </row>
    <row r="386" spans="1:10" x14ac:dyDescent="0.25">
      <c r="A386" s="1"/>
      <c r="B386" s="1"/>
      <c r="C386" s="4"/>
      <c r="D386" s="4"/>
      <c r="E386" s="4"/>
      <c r="F386" s="4"/>
      <c r="G386" s="4"/>
      <c r="H386" s="4"/>
      <c r="I386" s="4"/>
      <c r="J386" s="4"/>
    </row>
    <row r="387" spans="1:10" x14ac:dyDescent="0.25">
      <c r="A387" s="1"/>
      <c r="B387" s="1"/>
      <c r="C387" s="4"/>
      <c r="D387" s="4"/>
      <c r="E387" s="4"/>
      <c r="F387" s="4"/>
      <c r="G387" s="4"/>
      <c r="H387" s="4"/>
      <c r="I387" s="4"/>
      <c r="J387" s="4"/>
    </row>
    <row r="388" spans="1:10" x14ac:dyDescent="0.25">
      <c r="A388" s="1"/>
      <c r="B388" s="1"/>
      <c r="C388" s="4"/>
      <c r="D388" s="4"/>
      <c r="E388" s="4"/>
      <c r="F388" s="4"/>
      <c r="G388" s="4"/>
      <c r="H388" s="4"/>
      <c r="I388" s="4"/>
      <c r="J388" s="4"/>
    </row>
    <row r="389" spans="1:10" x14ac:dyDescent="0.25">
      <c r="A389" s="1"/>
      <c r="B389" s="1"/>
      <c r="C389" s="4"/>
      <c r="D389" s="4"/>
      <c r="E389" s="4"/>
      <c r="F389" s="4"/>
      <c r="G389" s="4"/>
      <c r="H389" s="4"/>
      <c r="I389" s="4"/>
      <c r="J389" s="4"/>
    </row>
    <row r="390" spans="1:10" x14ac:dyDescent="0.25">
      <c r="A390" s="1"/>
      <c r="B390" s="1"/>
      <c r="C390" s="4"/>
      <c r="D390" s="4"/>
      <c r="E390" s="4"/>
      <c r="F390" s="4"/>
      <c r="G390" s="4"/>
      <c r="H390" s="4"/>
      <c r="I390" s="4"/>
      <c r="J390" s="4"/>
    </row>
    <row r="391" spans="1:10" x14ac:dyDescent="0.25">
      <c r="A391" s="1"/>
      <c r="B391" s="1"/>
      <c r="C391" s="4"/>
      <c r="D391" s="4"/>
      <c r="E391" s="4"/>
      <c r="F391" s="4"/>
      <c r="G391" s="4"/>
      <c r="H391" s="4"/>
      <c r="I391" s="4"/>
      <c r="J391" s="4"/>
    </row>
    <row r="392" spans="1:10" x14ac:dyDescent="0.25">
      <c r="A392" s="1"/>
      <c r="B392" s="1"/>
      <c r="C392" s="4"/>
      <c r="D392" s="4"/>
      <c r="E392" s="4"/>
      <c r="F392" s="4"/>
      <c r="G392" s="4"/>
      <c r="H392" s="4"/>
      <c r="I392" s="4"/>
      <c r="J392" s="4"/>
    </row>
    <row r="393" spans="1:10" x14ac:dyDescent="0.25">
      <c r="A393" s="1"/>
      <c r="B393" s="1"/>
      <c r="C393" s="4"/>
      <c r="D393" s="4"/>
      <c r="E393" s="4"/>
      <c r="F393" s="4"/>
      <c r="G393" s="4"/>
      <c r="H393" s="4"/>
      <c r="I393" s="4"/>
      <c r="J393" s="4"/>
    </row>
    <row r="394" spans="1:10" x14ac:dyDescent="0.25">
      <c r="A394" s="1"/>
      <c r="B394" s="1"/>
      <c r="C394" s="4"/>
      <c r="D394" s="4"/>
      <c r="E394" s="4"/>
      <c r="F394" s="4"/>
      <c r="G394" s="4"/>
      <c r="H394" s="4"/>
      <c r="I394" s="4"/>
      <c r="J394" s="4"/>
    </row>
    <row r="395" spans="1:10" x14ac:dyDescent="0.25">
      <c r="A395" s="1"/>
      <c r="B395" s="1"/>
      <c r="C395" s="4"/>
      <c r="D395" s="4"/>
      <c r="E395" s="4"/>
      <c r="F395" s="4"/>
      <c r="G395" s="4"/>
      <c r="H395" s="4"/>
      <c r="I395" s="4"/>
      <c r="J395" s="4"/>
    </row>
    <row r="396" spans="1:10" x14ac:dyDescent="0.25">
      <c r="A396" s="1"/>
      <c r="B396" s="1"/>
      <c r="C396" s="4"/>
      <c r="D396" s="4"/>
      <c r="E396" s="4"/>
      <c r="F396" s="4"/>
      <c r="G396" s="4"/>
      <c r="H396" s="4"/>
      <c r="I396" s="4"/>
      <c r="J396" s="4"/>
    </row>
    <row r="397" spans="1:10" x14ac:dyDescent="0.25">
      <c r="A397" s="1"/>
      <c r="B397" s="1"/>
      <c r="C397" s="4"/>
      <c r="D397" s="4"/>
      <c r="E397" s="4"/>
      <c r="F397" s="4"/>
      <c r="G397" s="4"/>
      <c r="H397" s="4"/>
      <c r="I397" s="4"/>
      <c r="J397" s="4"/>
    </row>
    <row r="398" spans="1:10" x14ac:dyDescent="0.25">
      <c r="A398" s="1"/>
      <c r="B398" s="1"/>
      <c r="C398" s="4"/>
      <c r="D398" s="4"/>
      <c r="E398" s="4"/>
      <c r="F398" s="4"/>
      <c r="G398" s="4"/>
      <c r="H398" s="4"/>
      <c r="I398" s="4"/>
      <c r="J398" s="4"/>
    </row>
    <row r="399" spans="1:10" x14ac:dyDescent="0.25">
      <c r="A399" s="1"/>
      <c r="B399" s="1"/>
      <c r="C399" s="4"/>
      <c r="D399" s="4"/>
      <c r="E399" s="4"/>
      <c r="F399" s="4"/>
      <c r="G399" s="4"/>
      <c r="H399" s="4"/>
      <c r="I399" s="4"/>
      <c r="J399" s="4"/>
    </row>
    <row r="400" spans="1:10" x14ac:dyDescent="0.25">
      <c r="A400" s="1"/>
      <c r="B400" s="1"/>
      <c r="C400" s="4"/>
      <c r="D400" s="4"/>
      <c r="E400" s="4"/>
      <c r="F400" s="4"/>
      <c r="G400" s="4"/>
      <c r="H400" s="4"/>
      <c r="I400" s="4"/>
      <c r="J400" s="4"/>
    </row>
    <row r="401" spans="1:10" x14ac:dyDescent="0.25">
      <c r="A401" s="1"/>
      <c r="B401" s="1"/>
      <c r="C401" s="4"/>
      <c r="D401" s="4"/>
      <c r="E401" s="4"/>
      <c r="F401" s="4"/>
      <c r="G401" s="4"/>
      <c r="H401" s="4"/>
      <c r="I401" s="4"/>
      <c r="J401" s="4"/>
    </row>
    <row r="402" spans="1:10" x14ac:dyDescent="0.25">
      <c r="A402" s="1"/>
      <c r="B402" s="1"/>
      <c r="C402" s="4"/>
      <c r="D402" s="4"/>
      <c r="E402" s="4"/>
      <c r="F402" s="4"/>
      <c r="G402" s="4"/>
      <c r="H402" s="4"/>
      <c r="I402" s="4"/>
      <c r="J402" s="4"/>
    </row>
    <row r="403" spans="1:10" x14ac:dyDescent="0.25">
      <c r="A403" s="1"/>
      <c r="B403" s="1"/>
      <c r="C403" s="4"/>
      <c r="D403" s="4"/>
      <c r="E403" s="4"/>
      <c r="F403" s="4"/>
      <c r="G403" s="4"/>
      <c r="H403" s="4"/>
      <c r="I403" s="4"/>
      <c r="J403" s="4"/>
    </row>
    <row r="404" spans="1:10" x14ac:dyDescent="0.25">
      <c r="A404" s="1"/>
      <c r="B404" s="1"/>
      <c r="C404" s="4"/>
      <c r="D404" s="4"/>
      <c r="E404" s="4"/>
      <c r="F404" s="4"/>
      <c r="G404" s="4"/>
      <c r="H404" s="4"/>
      <c r="I404" s="4"/>
      <c r="J404" s="4"/>
    </row>
    <row r="405" spans="1:10" x14ac:dyDescent="0.25">
      <c r="A405" s="1"/>
      <c r="B405" s="1"/>
      <c r="C405" s="4"/>
      <c r="D405" s="4"/>
      <c r="E405" s="4"/>
      <c r="F405" s="4"/>
      <c r="G405" s="4"/>
      <c r="H405" s="4"/>
      <c r="I405" s="4"/>
      <c r="J405" s="4"/>
    </row>
    <row r="406" spans="1:10" x14ac:dyDescent="0.25">
      <c r="A406" s="1"/>
      <c r="B406" s="1"/>
      <c r="C406" s="4"/>
      <c r="D406" s="4"/>
      <c r="E406" s="4"/>
      <c r="F406" s="4"/>
      <c r="G406" s="4"/>
      <c r="H406" s="4"/>
      <c r="I406" s="4"/>
      <c r="J406" s="4"/>
    </row>
    <row r="407" spans="1:10" x14ac:dyDescent="0.25">
      <c r="A407" s="1"/>
      <c r="B407" s="1"/>
      <c r="C407" s="4"/>
      <c r="D407" s="4"/>
      <c r="E407" s="4"/>
      <c r="F407" s="4"/>
      <c r="G407" s="4"/>
      <c r="H407" s="4"/>
      <c r="I407" s="4"/>
      <c r="J407" s="4"/>
    </row>
    <row r="408" spans="1:10" x14ac:dyDescent="0.25">
      <c r="A408" s="1"/>
      <c r="B408" s="1"/>
      <c r="C408" s="4"/>
      <c r="D408" s="4"/>
      <c r="E408" s="4"/>
      <c r="F408" s="4"/>
      <c r="G408" s="4"/>
      <c r="H408" s="4"/>
      <c r="I408" s="4"/>
      <c r="J408" s="4"/>
    </row>
    <row r="409" spans="1:10" x14ac:dyDescent="0.25">
      <c r="A409" s="1"/>
      <c r="B409" s="1"/>
      <c r="C409" s="4"/>
      <c r="D409" s="4"/>
      <c r="E409" s="4"/>
      <c r="F409" s="4"/>
      <c r="G409" s="4"/>
      <c r="H409" s="4"/>
      <c r="I409" s="4"/>
      <c r="J409" s="4"/>
    </row>
    <row r="410" spans="1:10" x14ac:dyDescent="0.25">
      <c r="A410" s="1"/>
      <c r="B410" s="1"/>
      <c r="C410" s="4"/>
      <c r="D410" s="4"/>
      <c r="E410" s="4"/>
      <c r="F410" s="4"/>
      <c r="G410" s="4"/>
      <c r="H410" s="4"/>
      <c r="I410" s="4"/>
      <c r="J410" s="4"/>
    </row>
    <row r="411" spans="1:10" x14ac:dyDescent="0.25">
      <c r="A411" s="1"/>
      <c r="B411" s="1"/>
      <c r="C411" s="4"/>
      <c r="D411" s="4"/>
      <c r="E411" s="4"/>
      <c r="F411" s="4"/>
      <c r="G411" s="4"/>
      <c r="H411" s="4"/>
      <c r="I411" s="4"/>
      <c r="J411" s="4"/>
    </row>
    <row r="412" spans="1:10" x14ac:dyDescent="0.25">
      <c r="A412" s="1"/>
      <c r="B412" s="1"/>
      <c r="C412" s="4"/>
      <c r="D412" s="4"/>
      <c r="E412" s="4"/>
      <c r="F412" s="4"/>
      <c r="G412" s="4"/>
      <c r="H412" s="4"/>
      <c r="I412" s="4"/>
      <c r="J412" s="4"/>
    </row>
    <row r="413" spans="1:10" x14ac:dyDescent="0.25">
      <c r="A413" s="1"/>
      <c r="B413" s="1"/>
      <c r="C413" s="4"/>
      <c r="D413" s="4"/>
      <c r="E413" s="4"/>
      <c r="F413" s="4"/>
      <c r="G413" s="4"/>
      <c r="H413" s="4"/>
      <c r="I413" s="4"/>
      <c r="J413" s="4"/>
    </row>
    <row r="414" spans="1:10" x14ac:dyDescent="0.25">
      <c r="A414" s="1"/>
      <c r="B414" s="1"/>
      <c r="C414" s="4"/>
      <c r="D414" s="4"/>
      <c r="E414" s="4"/>
      <c r="F414" s="4"/>
      <c r="G414" s="4"/>
      <c r="H414" s="4"/>
      <c r="I414" s="4"/>
      <c r="J414" s="4"/>
    </row>
    <row r="415" spans="1:10" x14ac:dyDescent="0.25">
      <c r="A415" s="1"/>
      <c r="B415" s="1"/>
      <c r="C415" s="4"/>
      <c r="D415" s="4"/>
      <c r="E415" s="4"/>
      <c r="F415" s="4"/>
      <c r="G415" s="4"/>
      <c r="H415" s="4"/>
      <c r="I415" s="4"/>
      <c r="J415" s="4"/>
    </row>
    <row r="416" spans="1:10" x14ac:dyDescent="0.25">
      <c r="A416" s="1"/>
      <c r="B416" s="1"/>
      <c r="C416" s="4"/>
      <c r="D416" s="4"/>
      <c r="E416" s="4"/>
      <c r="F416" s="4"/>
      <c r="G416" s="4"/>
      <c r="H416" s="4"/>
      <c r="I416" s="4"/>
      <c r="J416" s="4"/>
    </row>
    <row r="417" spans="1:10" x14ac:dyDescent="0.25">
      <c r="A417" s="1"/>
      <c r="B417" s="1"/>
      <c r="C417" s="4"/>
      <c r="D417" s="4"/>
      <c r="E417" s="4"/>
      <c r="F417" s="4"/>
      <c r="G417" s="4"/>
      <c r="H417" s="4"/>
      <c r="I417" s="4"/>
      <c r="J417" s="4"/>
    </row>
    <row r="418" spans="1:10" x14ac:dyDescent="0.25">
      <c r="A418" s="1"/>
      <c r="B418" s="1"/>
      <c r="C418" s="4"/>
      <c r="D418" s="4"/>
      <c r="E418" s="4"/>
      <c r="F418" s="4"/>
      <c r="G418" s="4"/>
      <c r="H418" s="4"/>
      <c r="I418" s="4"/>
      <c r="J418" s="4"/>
    </row>
    <row r="419" spans="1:10" x14ac:dyDescent="0.25">
      <c r="A419" s="1"/>
      <c r="B419" s="1"/>
      <c r="C419" s="4"/>
      <c r="D419" s="4"/>
      <c r="E419" s="4"/>
      <c r="F419" s="4"/>
      <c r="G419" s="4"/>
      <c r="H419" s="4"/>
      <c r="I419" s="4"/>
      <c r="J419" s="4"/>
    </row>
    <row r="420" spans="1:10" x14ac:dyDescent="0.25">
      <c r="A420" s="1"/>
      <c r="B420" s="1"/>
      <c r="C420" s="4"/>
      <c r="D420" s="4"/>
      <c r="E420" s="4"/>
      <c r="F420" s="4"/>
      <c r="G420" s="4"/>
      <c r="H420" s="4"/>
      <c r="I420" s="4"/>
      <c r="J420" s="4"/>
    </row>
    <row r="421" spans="1:10" x14ac:dyDescent="0.25">
      <c r="A421" s="1"/>
      <c r="B421" s="1"/>
      <c r="C421" s="4"/>
      <c r="D421" s="4"/>
      <c r="E421" s="4"/>
      <c r="F421" s="4"/>
      <c r="G421" s="4"/>
      <c r="H421" s="4"/>
      <c r="I421" s="4"/>
      <c r="J421" s="4"/>
    </row>
    <row r="422" spans="1:10" x14ac:dyDescent="0.25">
      <c r="A422" s="1"/>
      <c r="B422" s="1"/>
      <c r="C422" s="4"/>
      <c r="D422" s="4"/>
      <c r="E422" s="4"/>
      <c r="F422" s="4"/>
      <c r="G422" s="4"/>
      <c r="H422" s="4"/>
      <c r="I422" s="4"/>
      <c r="J422" s="4"/>
    </row>
    <row r="423" spans="1:10" x14ac:dyDescent="0.25">
      <c r="A423" s="1"/>
      <c r="B423" s="1"/>
      <c r="C423" s="4"/>
      <c r="D423" s="4"/>
      <c r="E423" s="4"/>
      <c r="F423" s="4"/>
      <c r="G423" s="4"/>
      <c r="H423" s="4"/>
      <c r="I423" s="4"/>
      <c r="J423" s="4"/>
    </row>
    <row r="424" spans="1:10" x14ac:dyDescent="0.25">
      <c r="A424" s="1"/>
      <c r="B424" s="1"/>
      <c r="C424" s="4"/>
      <c r="D424" s="4"/>
      <c r="E424" s="4"/>
      <c r="F424" s="4"/>
      <c r="G424" s="4"/>
      <c r="H424" s="4"/>
      <c r="I424" s="4"/>
      <c r="J424" s="4"/>
    </row>
    <row r="425" spans="1:10" x14ac:dyDescent="0.25">
      <c r="A425" s="1"/>
      <c r="B425" s="1"/>
      <c r="C425" s="4"/>
      <c r="D425" s="4"/>
      <c r="E425" s="4"/>
      <c r="F425" s="4"/>
      <c r="G425" s="4"/>
      <c r="H425" s="4"/>
      <c r="I425" s="4"/>
      <c r="J425" s="4"/>
    </row>
    <row r="426" spans="1:10" x14ac:dyDescent="0.25">
      <c r="A426" s="1"/>
      <c r="B426" s="1"/>
      <c r="C426" s="4"/>
      <c r="D426" s="4"/>
      <c r="E426" s="4"/>
      <c r="F426" s="4"/>
      <c r="G426" s="4"/>
      <c r="H426" s="4"/>
      <c r="I426" s="4"/>
      <c r="J426" s="4"/>
    </row>
    <row r="427" spans="1:10" x14ac:dyDescent="0.25">
      <c r="A427" s="1"/>
      <c r="B427" s="1"/>
      <c r="C427" s="4"/>
      <c r="D427" s="4"/>
      <c r="E427" s="4"/>
      <c r="F427" s="4"/>
      <c r="G427" s="4"/>
      <c r="H427" s="4"/>
      <c r="I427" s="4"/>
      <c r="J427" s="4"/>
    </row>
    <row r="428" spans="1:10" x14ac:dyDescent="0.25">
      <c r="A428" s="1"/>
      <c r="B428" s="1"/>
      <c r="C428" s="4"/>
      <c r="D428" s="4"/>
      <c r="E428" s="4"/>
      <c r="F428" s="4"/>
      <c r="G428" s="4"/>
      <c r="H428" s="4"/>
      <c r="I428" s="4"/>
      <c r="J428" s="4"/>
    </row>
    <row r="429" spans="1:10" x14ac:dyDescent="0.25">
      <c r="A429" s="1"/>
      <c r="B429" s="1"/>
      <c r="C429" s="4"/>
      <c r="D429" s="4"/>
      <c r="E429" s="4"/>
      <c r="F429" s="4"/>
      <c r="G429" s="4"/>
      <c r="H429" s="4"/>
      <c r="I429" s="4"/>
      <c r="J429" s="4"/>
    </row>
    <row r="430" spans="1:10" x14ac:dyDescent="0.25">
      <c r="A430" s="1"/>
      <c r="B430" s="1"/>
      <c r="C430" s="4"/>
      <c r="D430" s="4"/>
      <c r="E430" s="4"/>
      <c r="F430" s="4"/>
      <c r="G430" s="4"/>
      <c r="H430" s="4"/>
      <c r="I430" s="4"/>
      <c r="J430" s="4"/>
    </row>
    <row r="431" spans="1:10" x14ac:dyDescent="0.25">
      <c r="A431" s="1"/>
      <c r="B431" s="1"/>
      <c r="C431" s="4"/>
      <c r="D431" s="4"/>
      <c r="E431" s="4"/>
      <c r="F431" s="4"/>
      <c r="G431" s="4"/>
      <c r="H431" s="4"/>
      <c r="I431" s="4"/>
      <c r="J431" s="4"/>
    </row>
    <row r="432" spans="1:10" x14ac:dyDescent="0.25">
      <c r="A432" s="1"/>
      <c r="B432" s="1"/>
      <c r="C432" s="4"/>
      <c r="D432" s="4"/>
      <c r="E432" s="4"/>
      <c r="F432" s="4"/>
      <c r="G432" s="4"/>
      <c r="H432" s="4"/>
      <c r="I432" s="4"/>
      <c r="J432" s="4"/>
    </row>
    <row r="433" spans="1:10" x14ac:dyDescent="0.25">
      <c r="A433" s="1"/>
      <c r="B433" s="1"/>
      <c r="C433" s="4"/>
      <c r="D433" s="4"/>
      <c r="E433" s="4"/>
      <c r="F433" s="4"/>
      <c r="G433" s="4"/>
      <c r="H433" s="4"/>
      <c r="I433" s="4"/>
      <c r="J433" s="4"/>
    </row>
    <row r="434" spans="1:10" x14ac:dyDescent="0.25">
      <c r="A434" s="1"/>
      <c r="B434" s="1"/>
      <c r="C434" s="4"/>
      <c r="D434" s="4"/>
      <c r="E434" s="4"/>
      <c r="F434" s="4"/>
      <c r="G434" s="4"/>
      <c r="H434" s="4"/>
      <c r="I434" s="4"/>
      <c r="J434" s="4"/>
    </row>
    <row r="435" spans="1:10" x14ac:dyDescent="0.25">
      <c r="A435" s="1"/>
      <c r="B435" s="1"/>
      <c r="C435" s="4"/>
      <c r="D435" s="4"/>
      <c r="E435" s="4"/>
      <c r="F435" s="4"/>
      <c r="G435" s="4"/>
      <c r="H435" s="4"/>
      <c r="I435" s="4"/>
      <c r="J435" s="4"/>
    </row>
    <row r="436" spans="1:10" x14ac:dyDescent="0.25">
      <c r="A436" s="1"/>
      <c r="B436" s="1"/>
      <c r="C436" s="4"/>
      <c r="D436" s="4"/>
      <c r="E436" s="4"/>
      <c r="F436" s="4"/>
      <c r="G436" s="4"/>
      <c r="H436" s="4"/>
      <c r="I436" s="4"/>
      <c r="J436" s="4"/>
    </row>
    <row r="437" spans="1:10" x14ac:dyDescent="0.25">
      <c r="A437" s="1"/>
      <c r="B437" s="1"/>
      <c r="C437" s="4"/>
      <c r="D437" s="4"/>
      <c r="E437" s="4"/>
      <c r="F437" s="4"/>
      <c r="G437" s="4"/>
      <c r="H437" s="4"/>
      <c r="I437" s="4"/>
      <c r="J437" s="4"/>
    </row>
    <row r="438" spans="1:10" x14ac:dyDescent="0.25">
      <c r="A438" s="1"/>
      <c r="B438" s="1"/>
      <c r="C438" s="4"/>
      <c r="D438" s="4"/>
      <c r="E438" s="4"/>
      <c r="F438" s="4"/>
      <c r="G438" s="4"/>
      <c r="H438" s="4"/>
      <c r="I438" s="4"/>
      <c r="J438" s="4"/>
    </row>
    <row r="439" spans="1:10" x14ac:dyDescent="0.25">
      <c r="A439" s="1"/>
      <c r="B439" s="1"/>
      <c r="C439" s="4"/>
      <c r="D439" s="4"/>
      <c r="E439" s="4"/>
      <c r="F439" s="4"/>
      <c r="G439" s="4"/>
      <c r="H439" s="4"/>
      <c r="I439" s="4"/>
      <c r="J439" s="4"/>
    </row>
    <row r="440" spans="1:10" x14ac:dyDescent="0.25">
      <c r="A440" s="1"/>
      <c r="B440" s="1"/>
      <c r="C440" s="4"/>
      <c r="D440" s="4"/>
      <c r="E440" s="4"/>
      <c r="F440" s="4"/>
      <c r="G440" s="4"/>
      <c r="H440" s="4"/>
      <c r="I440" s="4"/>
      <c r="J440" s="4"/>
    </row>
    <row r="441" spans="1:10" x14ac:dyDescent="0.25">
      <c r="A441" s="1"/>
      <c r="B441" s="1"/>
      <c r="C441" s="4"/>
      <c r="D441" s="4"/>
      <c r="E441" s="4"/>
      <c r="F441" s="4"/>
      <c r="G441" s="4"/>
      <c r="H441" s="4"/>
      <c r="I441" s="4"/>
      <c r="J441" s="4"/>
    </row>
    <row r="442" spans="1:10" x14ac:dyDescent="0.25">
      <c r="A442" s="1"/>
      <c r="B442" s="1"/>
      <c r="C442" s="4"/>
      <c r="D442" s="4"/>
      <c r="E442" s="4"/>
      <c r="F442" s="4"/>
      <c r="G442" s="4"/>
      <c r="H442" s="4"/>
      <c r="I442" s="4"/>
      <c r="J442" s="4"/>
    </row>
    <row r="443" spans="1:10" x14ac:dyDescent="0.25">
      <c r="A443" s="1"/>
      <c r="B443" s="1"/>
      <c r="C443" s="4"/>
      <c r="D443" s="4"/>
      <c r="E443" s="4"/>
      <c r="F443" s="4"/>
      <c r="G443" s="4"/>
      <c r="H443" s="4"/>
      <c r="I443" s="4"/>
      <c r="J443" s="4"/>
    </row>
    <row r="444" spans="1:10" x14ac:dyDescent="0.25">
      <c r="A444" s="1"/>
      <c r="B444" s="1"/>
      <c r="C444" s="4"/>
      <c r="D444" s="4"/>
      <c r="E444" s="4"/>
      <c r="F444" s="4"/>
      <c r="G444" s="4"/>
      <c r="H444" s="4"/>
      <c r="I444" s="4"/>
      <c r="J444" s="4"/>
    </row>
    <row r="445" spans="1:10" x14ac:dyDescent="0.25">
      <c r="A445" s="1"/>
      <c r="B445" s="1"/>
      <c r="C445" s="4"/>
      <c r="D445" s="4"/>
      <c r="E445" s="4"/>
      <c r="F445" s="4"/>
      <c r="G445" s="4"/>
      <c r="H445" s="4"/>
      <c r="I445" s="4"/>
      <c r="J445" s="4"/>
    </row>
    <row r="446" spans="1:10" x14ac:dyDescent="0.25">
      <c r="A446" s="1"/>
      <c r="B446" s="1"/>
      <c r="C446" s="4"/>
      <c r="D446" s="4"/>
      <c r="E446" s="4"/>
      <c r="F446" s="4"/>
      <c r="G446" s="4"/>
      <c r="H446" s="4"/>
      <c r="I446" s="4"/>
      <c r="J446" s="4"/>
    </row>
    <row r="447" spans="1:10" x14ac:dyDescent="0.25">
      <c r="A447" s="1"/>
      <c r="B447" s="1"/>
      <c r="C447" s="4"/>
      <c r="D447" s="4"/>
      <c r="E447" s="4"/>
      <c r="F447" s="4"/>
      <c r="G447" s="4"/>
      <c r="H447" s="4"/>
      <c r="I447" s="4"/>
      <c r="J447" s="4"/>
    </row>
    <row r="448" spans="1:10" x14ac:dyDescent="0.25">
      <c r="A448" s="1"/>
      <c r="B448" s="1"/>
      <c r="C448" s="4"/>
      <c r="D448" s="4"/>
      <c r="E448" s="4"/>
      <c r="F448" s="4"/>
      <c r="G448" s="4"/>
      <c r="H448" s="4"/>
      <c r="I448" s="4"/>
      <c r="J448" s="4"/>
    </row>
    <row r="449" spans="1:10" x14ac:dyDescent="0.25">
      <c r="A449" s="1"/>
      <c r="B449" s="1"/>
      <c r="C449" s="4"/>
      <c r="D449" s="4"/>
      <c r="E449" s="4"/>
      <c r="F449" s="4"/>
      <c r="G449" s="4"/>
      <c r="H449" s="4"/>
      <c r="I449" s="4"/>
      <c r="J449" s="4"/>
    </row>
    <row r="450" spans="1:10" x14ac:dyDescent="0.25">
      <c r="A450" s="1"/>
      <c r="B450" s="1"/>
      <c r="C450" s="4"/>
      <c r="D450" s="4"/>
      <c r="E450" s="4"/>
      <c r="F450" s="4"/>
      <c r="G450" s="4"/>
      <c r="H450" s="4"/>
      <c r="I450" s="4"/>
      <c r="J450" s="4"/>
    </row>
    <row r="451" spans="1:10" x14ac:dyDescent="0.25">
      <c r="A451" s="1"/>
      <c r="B451" s="1"/>
      <c r="C451" s="4"/>
      <c r="D451" s="4"/>
      <c r="E451" s="4"/>
      <c r="F451" s="4"/>
      <c r="G451" s="4"/>
      <c r="H451" s="4"/>
      <c r="I451" s="4"/>
      <c r="J451" s="4"/>
    </row>
    <row r="452" spans="1:10" x14ac:dyDescent="0.25">
      <c r="A452" s="1"/>
      <c r="B452" s="1"/>
      <c r="C452" s="4"/>
      <c r="D452" s="4"/>
      <c r="E452" s="4"/>
      <c r="F452" s="4"/>
      <c r="G452" s="4"/>
      <c r="H452" s="4"/>
      <c r="I452" s="4"/>
      <c r="J452" s="4"/>
    </row>
    <row r="453" spans="1:10" x14ac:dyDescent="0.25">
      <c r="A453" s="1"/>
      <c r="B453" s="1"/>
      <c r="C453" s="4"/>
      <c r="D453" s="4"/>
      <c r="E453" s="4"/>
      <c r="F453" s="4"/>
      <c r="G453" s="4"/>
      <c r="H453" s="4"/>
      <c r="I453" s="4"/>
      <c r="J453" s="4"/>
    </row>
    <row r="454" spans="1:10" x14ac:dyDescent="0.25">
      <c r="A454" s="1"/>
      <c r="B454" s="1"/>
      <c r="C454" s="4"/>
      <c r="D454" s="4"/>
      <c r="E454" s="4"/>
      <c r="F454" s="4"/>
      <c r="G454" s="4"/>
      <c r="H454" s="4"/>
      <c r="I454" s="4"/>
      <c r="J454" s="4"/>
    </row>
    <row r="455" spans="1:10" x14ac:dyDescent="0.25">
      <c r="A455" s="1"/>
      <c r="B455" s="1"/>
      <c r="C455" s="4"/>
      <c r="D455" s="4"/>
      <c r="E455" s="4"/>
      <c r="F455" s="4"/>
      <c r="G455" s="4"/>
      <c r="H455" s="4"/>
      <c r="I455" s="4"/>
      <c r="J455" s="4"/>
    </row>
    <row r="456" spans="1:10" x14ac:dyDescent="0.25">
      <c r="A456" s="1"/>
      <c r="B456" s="1"/>
      <c r="C456" s="4"/>
      <c r="D456" s="4"/>
      <c r="E456" s="4"/>
      <c r="F456" s="4"/>
      <c r="G456" s="4"/>
      <c r="H456" s="4"/>
      <c r="I456" s="4"/>
      <c r="J456" s="4"/>
    </row>
    <row r="457" spans="1:10" x14ac:dyDescent="0.25">
      <c r="A457" s="1"/>
      <c r="B457" s="1"/>
      <c r="C457" s="4"/>
      <c r="D457" s="4"/>
      <c r="E457" s="4"/>
      <c r="F457" s="4"/>
      <c r="G457" s="4"/>
      <c r="H457" s="4"/>
      <c r="I457" s="4"/>
      <c r="J457" s="4"/>
    </row>
    <row r="458" spans="1:10" x14ac:dyDescent="0.25">
      <c r="A458" s="1"/>
      <c r="B458" s="1"/>
      <c r="C458" s="4"/>
      <c r="D458" s="4"/>
      <c r="E458" s="4"/>
      <c r="F458" s="4"/>
      <c r="G458" s="4"/>
      <c r="H458" s="4"/>
      <c r="I458" s="4"/>
      <c r="J458" s="4"/>
    </row>
    <row r="459" spans="1:10" x14ac:dyDescent="0.25">
      <c r="A459" s="1"/>
      <c r="B459" s="1"/>
      <c r="C459" s="4"/>
      <c r="D459" s="4"/>
      <c r="E459" s="4"/>
      <c r="F459" s="4"/>
      <c r="G459" s="4"/>
      <c r="H459" s="4"/>
      <c r="I459" s="4"/>
      <c r="J459" s="4"/>
    </row>
    <row r="460" spans="1:10" x14ac:dyDescent="0.25">
      <c r="A460" s="1"/>
      <c r="B460" s="1"/>
      <c r="C460" s="4"/>
      <c r="D460" s="4"/>
      <c r="E460" s="4"/>
      <c r="F460" s="4"/>
      <c r="G460" s="4"/>
      <c r="H460" s="4"/>
      <c r="I460" s="4"/>
      <c r="J460" s="4"/>
    </row>
    <row r="461" spans="1:10" x14ac:dyDescent="0.25">
      <c r="A461" s="1"/>
      <c r="B461" s="1"/>
      <c r="C461" s="4"/>
      <c r="D461" s="4"/>
      <c r="E461" s="4"/>
      <c r="F461" s="4"/>
      <c r="G461" s="4"/>
      <c r="H461" s="4"/>
      <c r="I461" s="4"/>
      <c r="J461" s="4"/>
    </row>
    <row r="462" spans="1:10" x14ac:dyDescent="0.25">
      <c r="A462" s="1"/>
      <c r="B462" s="1"/>
      <c r="C462" s="4"/>
      <c r="D462" s="4"/>
      <c r="E462" s="4"/>
      <c r="F462" s="4"/>
      <c r="G462" s="4"/>
      <c r="H462" s="4"/>
      <c r="I462" s="4"/>
      <c r="J462" s="4"/>
    </row>
    <row r="463" spans="1:10" x14ac:dyDescent="0.25">
      <c r="A463" s="1"/>
      <c r="B463" s="1"/>
      <c r="C463" s="4"/>
      <c r="D463" s="4"/>
      <c r="E463" s="4"/>
      <c r="F463" s="4"/>
      <c r="G463" s="4"/>
      <c r="H463" s="4"/>
      <c r="I463" s="4"/>
      <c r="J463" s="4"/>
    </row>
    <row r="464" spans="1:10" x14ac:dyDescent="0.25">
      <c r="A464" s="1"/>
      <c r="B464" s="1"/>
      <c r="C464" s="4"/>
      <c r="D464" s="4"/>
      <c r="E464" s="4"/>
      <c r="F464" s="4"/>
      <c r="G464" s="4"/>
      <c r="H464" s="4"/>
      <c r="I464" s="4"/>
      <c r="J464" s="4"/>
    </row>
    <row r="465" spans="1:10" x14ac:dyDescent="0.25">
      <c r="A465" s="1"/>
      <c r="B465" s="1"/>
      <c r="C465" s="4"/>
      <c r="D465" s="4"/>
      <c r="E465" s="4"/>
      <c r="F465" s="4"/>
      <c r="G465" s="4"/>
      <c r="H465" s="4"/>
      <c r="I465" s="4"/>
      <c r="J465" s="4"/>
    </row>
    <row r="466" spans="1:10" x14ac:dyDescent="0.25">
      <c r="A466" s="1"/>
      <c r="B466" s="1"/>
      <c r="C466" s="4"/>
      <c r="D466" s="4"/>
      <c r="E466" s="4"/>
      <c r="F466" s="4"/>
      <c r="G466" s="4"/>
      <c r="H466" s="4"/>
      <c r="I466" s="4"/>
      <c r="J466" s="4"/>
    </row>
    <row r="467" spans="1:10" x14ac:dyDescent="0.25">
      <c r="A467" s="1"/>
      <c r="B467" s="1"/>
      <c r="C467" s="4"/>
      <c r="D467" s="4"/>
      <c r="E467" s="4"/>
      <c r="F467" s="4"/>
      <c r="G467" s="4"/>
      <c r="H467" s="4"/>
      <c r="I467" s="4"/>
      <c r="J467" s="4"/>
    </row>
    <row r="468" spans="1:10" x14ac:dyDescent="0.25">
      <c r="A468" s="1"/>
      <c r="B468" s="1"/>
      <c r="C468" s="4"/>
      <c r="D468" s="4"/>
      <c r="E468" s="4"/>
      <c r="F468" s="4"/>
      <c r="G468" s="4"/>
      <c r="H468" s="4"/>
      <c r="I468" s="4"/>
      <c r="J468" s="4"/>
    </row>
    <row r="469" spans="1:10" x14ac:dyDescent="0.25">
      <c r="A469" s="1"/>
      <c r="B469" s="1"/>
      <c r="C469" s="4"/>
      <c r="D469" s="4"/>
      <c r="E469" s="4"/>
      <c r="F469" s="4"/>
      <c r="G469" s="4"/>
      <c r="H469" s="4"/>
      <c r="I469" s="4"/>
      <c r="J469" s="4"/>
    </row>
    <row r="470" spans="1:10" x14ac:dyDescent="0.25">
      <c r="A470" s="1"/>
      <c r="B470" s="1"/>
      <c r="C470" s="4"/>
      <c r="D470" s="4"/>
      <c r="E470" s="4"/>
      <c r="F470" s="4"/>
      <c r="G470" s="4"/>
      <c r="H470" s="4"/>
      <c r="I470" s="4"/>
      <c r="J470" s="4"/>
    </row>
    <row r="471" spans="1:10" x14ac:dyDescent="0.25">
      <c r="A471" s="1"/>
      <c r="B471" s="1"/>
      <c r="C471" s="4"/>
      <c r="D471" s="4"/>
      <c r="E471" s="4"/>
      <c r="F471" s="4"/>
      <c r="G471" s="4"/>
      <c r="H471" s="4"/>
      <c r="I471" s="4"/>
      <c r="J471" s="4"/>
    </row>
    <row r="472" spans="1:10" x14ac:dyDescent="0.25">
      <c r="A472" s="1"/>
      <c r="B472" s="1"/>
      <c r="C472" s="4"/>
      <c r="D472" s="4"/>
      <c r="E472" s="4"/>
      <c r="F472" s="4"/>
      <c r="G472" s="4"/>
      <c r="H472" s="4"/>
      <c r="I472" s="4"/>
      <c r="J472" s="4"/>
    </row>
    <row r="473" spans="1:10" x14ac:dyDescent="0.25">
      <c r="A473" s="1"/>
      <c r="B473" s="1"/>
      <c r="C473" s="4"/>
      <c r="D473" s="4"/>
      <c r="E473" s="4"/>
      <c r="F473" s="4"/>
      <c r="G473" s="4"/>
      <c r="H473" s="4"/>
      <c r="I473" s="4"/>
      <c r="J473" s="4"/>
    </row>
    <row r="474" spans="1:10" x14ac:dyDescent="0.25">
      <c r="A474" s="1"/>
      <c r="B474" s="1"/>
      <c r="C474" s="4"/>
      <c r="D474" s="4"/>
      <c r="E474" s="4"/>
      <c r="F474" s="4"/>
      <c r="G474" s="4"/>
      <c r="H474" s="4"/>
      <c r="I474" s="4"/>
      <c r="J474" s="4"/>
    </row>
    <row r="475" spans="1:10" x14ac:dyDescent="0.25">
      <c r="A475" s="1"/>
      <c r="B475" s="1"/>
      <c r="C475" s="4"/>
      <c r="D475" s="4"/>
      <c r="E475" s="4"/>
      <c r="F475" s="4"/>
      <c r="G475" s="4"/>
      <c r="H475" s="4"/>
      <c r="I475" s="4"/>
      <c r="J475" s="4"/>
    </row>
    <row r="476" spans="1:10" x14ac:dyDescent="0.25">
      <c r="A476" s="1"/>
      <c r="B476" s="1"/>
      <c r="C476" s="4"/>
      <c r="D476" s="4"/>
      <c r="E476" s="4"/>
      <c r="F476" s="4"/>
      <c r="G476" s="4"/>
      <c r="H476" s="4"/>
      <c r="I476" s="4"/>
      <c r="J476" s="4"/>
    </row>
    <row r="477" spans="1:10" x14ac:dyDescent="0.25">
      <c r="A477" s="1"/>
      <c r="B477" s="1"/>
      <c r="C477" s="4"/>
      <c r="D477" s="4"/>
      <c r="E477" s="4"/>
      <c r="F477" s="4"/>
      <c r="G477" s="4"/>
      <c r="H477" s="4"/>
      <c r="I477" s="4"/>
      <c r="J477" s="4"/>
    </row>
    <row r="478" spans="1:10" x14ac:dyDescent="0.25">
      <c r="A478" s="1"/>
      <c r="B478" s="1"/>
      <c r="C478" s="4"/>
      <c r="D478" s="4"/>
      <c r="E478" s="4"/>
      <c r="F478" s="4"/>
      <c r="G478" s="4"/>
      <c r="H478" s="4"/>
      <c r="I478" s="4"/>
      <c r="J478" s="4"/>
    </row>
    <row r="479" spans="1:10" x14ac:dyDescent="0.25">
      <c r="A479" s="1"/>
      <c r="B479" s="1"/>
      <c r="C479" s="4"/>
      <c r="D479" s="4"/>
      <c r="E479" s="4"/>
      <c r="F479" s="4"/>
      <c r="G479" s="4"/>
      <c r="H479" s="4"/>
      <c r="I479" s="4"/>
      <c r="J479" s="4"/>
    </row>
    <row r="480" spans="1:10" x14ac:dyDescent="0.25">
      <c r="A480" s="1"/>
      <c r="B480" s="1"/>
      <c r="C480" s="4"/>
      <c r="D480" s="4"/>
      <c r="E480" s="4"/>
      <c r="F480" s="4"/>
      <c r="G480" s="4"/>
      <c r="H480" s="4"/>
      <c r="I480" s="4"/>
      <c r="J480" s="4"/>
    </row>
    <row r="481" spans="1:10" x14ac:dyDescent="0.25">
      <c r="A481" s="1"/>
      <c r="B481" s="1"/>
      <c r="C481" s="4"/>
      <c r="D481" s="4"/>
      <c r="E481" s="4"/>
      <c r="F481" s="4"/>
      <c r="G481" s="4"/>
      <c r="H481" s="4"/>
      <c r="I481" s="4"/>
      <c r="J481" s="4"/>
    </row>
    <row r="482" spans="1:10" x14ac:dyDescent="0.25">
      <c r="A482" s="1"/>
      <c r="B482" s="1"/>
      <c r="C482" s="4"/>
      <c r="D482" s="4"/>
      <c r="E482" s="4"/>
      <c r="F482" s="4"/>
      <c r="G482" s="4"/>
      <c r="H482" s="4"/>
      <c r="I482" s="4"/>
      <c r="J482" s="4"/>
    </row>
    <row r="483" spans="1:10" x14ac:dyDescent="0.25">
      <c r="A483" s="1"/>
      <c r="B483" s="1"/>
      <c r="C483" s="4"/>
      <c r="D483" s="4"/>
      <c r="E483" s="4"/>
      <c r="F483" s="4"/>
      <c r="G483" s="4"/>
      <c r="H483" s="4"/>
      <c r="I483" s="4"/>
      <c r="J483" s="4"/>
    </row>
    <row r="484" spans="1:10" x14ac:dyDescent="0.25">
      <c r="A484" s="1"/>
      <c r="B484" s="1"/>
      <c r="C484" s="4"/>
      <c r="D484" s="4"/>
      <c r="E484" s="4"/>
      <c r="F484" s="4"/>
      <c r="G484" s="4"/>
      <c r="H484" s="4"/>
      <c r="I484" s="4"/>
      <c r="J484" s="4"/>
    </row>
    <row r="485" spans="1:10" x14ac:dyDescent="0.25">
      <c r="A485" s="1"/>
      <c r="B485" s="1"/>
      <c r="C485" s="4"/>
      <c r="D485" s="4"/>
      <c r="E485" s="4"/>
      <c r="F485" s="4"/>
      <c r="G485" s="4"/>
      <c r="H485" s="4"/>
      <c r="I485" s="4"/>
      <c r="J485" s="4"/>
    </row>
    <row r="486" spans="1:10" x14ac:dyDescent="0.25">
      <c r="A486" s="1"/>
      <c r="B486" s="1"/>
      <c r="C486" s="4"/>
      <c r="D486" s="4"/>
      <c r="E486" s="4"/>
      <c r="F486" s="4"/>
      <c r="G486" s="4"/>
      <c r="H486" s="4"/>
      <c r="I486" s="4"/>
      <c r="J486" s="4"/>
    </row>
    <row r="487" spans="1:10" x14ac:dyDescent="0.25">
      <c r="A487" s="1"/>
      <c r="B487" s="1"/>
      <c r="C487" s="4"/>
      <c r="D487" s="4"/>
      <c r="E487" s="4"/>
      <c r="F487" s="4"/>
      <c r="G487" s="4"/>
      <c r="H487" s="4"/>
      <c r="I487" s="4"/>
      <c r="J487" s="4"/>
    </row>
    <row r="488" spans="1:10" x14ac:dyDescent="0.25">
      <c r="A488" s="1"/>
      <c r="B488" s="1"/>
      <c r="C488" s="4"/>
      <c r="D488" s="4"/>
      <c r="E488" s="4"/>
      <c r="F488" s="4"/>
      <c r="G488" s="4"/>
      <c r="H488" s="4"/>
      <c r="I488" s="4"/>
      <c r="J488" s="4"/>
    </row>
    <row r="489" spans="1:10" x14ac:dyDescent="0.25">
      <c r="A489" s="1"/>
      <c r="B489" s="1"/>
      <c r="C489" s="4"/>
      <c r="D489" s="4"/>
      <c r="E489" s="4"/>
      <c r="F489" s="4"/>
      <c r="G489" s="4"/>
      <c r="H489" s="4"/>
      <c r="I489" s="4"/>
      <c r="J489" s="4"/>
    </row>
    <row r="490" spans="1:10" x14ac:dyDescent="0.25">
      <c r="A490" s="1"/>
      <c r="B490" s="1"/>
      <c r="C490" s="4"/>
      <c r="D490" s="4"/>
      <c r="E490" s="4"/>
      <c r="F490" s="4"/>
      <c r="G490" s="4"/>
      <c r="H490" s="4"/>
      <c r="I490" s="4"/>
      <c r="J490" s="4"/>
    </row>
    <row r="491" spans="1:10" x14ac:dyDescent="0.25">
      <c r="A491" s="1"/>
      <c r="B491" s="1"/>
      <c r="C491" s="4"/>
      <c r="D491" s="4"/>
      <c r="E491" s="4"/>
      <c r="F491" s="4"/>
      <c r="G491" s="4"/>
      <c r="H491" s="4"/>
      <c r="I491" s="4"/>
      <c r="J491" s="4"/>
    </row>
    <row r="492" spans="1:10" x14ac:dyDescent="0.25">
      <c r="A492" s="1"/>
      <c r="B492" s="1"/>
      <c r="C492" s="4"/>
      <c r="D492" s="4"/>
      <c r="E492" s="4"/>
      <c r="F492" s="4"/>
      <c r="G492" s="4"/>
      <c r="H492" s="4"/>
      <c r="I492" s="4"/>
      <c r="J492" s="4"/>
    </row>
    <row r="493" spans="1:10" x14ac:dyDescent="0.25">
      <c r="A493" s="1"/>
      <c r="B493" s="1"/>
      <c r="C493" s="4"/>
      <c r="D493" s="4"/>
      <c r="E493" s="4"/>
      <c r="F493" s="4"/>
      <c r="G493" s="4"/>
      <c r="H493" s="4"/>
      <c r="I493" s="4"/>
      <c r="J493" s="4"/>
    </row>
    <row r="494" spans="1:10" x14ac:dyDescent="0.25">
      <c r="A494" s="1"/>
      <c r="B494" s="1"/>
      <c r="C494" s="4"/>
      <c r="D494" s="4"/>
      <c r="E494" s="4"/>
      <c r="F494" s="4"/>
      <c r="G494" s="4"/>
      <c r="H494" s="4"/>
      <c r="I494" s="4"/>
      <c r="J494" s="4"/>
    </row>
    <row r="495" spans="1:10" x14ac:dyDescent="0.25">
      <c r="A495" s="1"/>
      <c r="B495" s="1"/>
      <c r="C495" s="4"/>
      <c r="D495" s="4"/>
      <c r="E495" s="4"/>
      <c r="F495" s="4"/>
      <c r="G495" s="4"/>
      <c r="H495" s="4"/>
      <c r="I495" s="4"/>
      <c r="J495" s="4"/>
    </row>
    <row r="496" spans="1:10" x14ac:dyDescent="0.25">
      <c r="A496" s="1"/>
      <c r="B496" s="1"/>
      <c r="C496" s="4"/>
      <c r="D496" s="4"/>
      <c r="E496" s="4"/>
      <c r="F496" s="4"/>
      <c r="G496" s="4"/>
      <c r="H496" s="4"/>
      <c r="I496" s="4"/>
      <c r="J496" s="4"/>
    </row>
    <row r="497" spans="1:10" x14ac:dyDescent="0.25">
      <c r="A497" s="1"/>
      <c r="B497" s="1"/>
      <c r="C497" s="4"/>
      <c r="D497" s="4"/>
      <c r="E497" s="4"/>
      <c r="F497" s="4"/>
      <c r="G497" s="4"/>
      <c r="H497" s="4"/>
      <c r="I497" s="4"/>
      <c r="J497" s="4"/>
    </row>
    <row r="498" spans="1:10" x14ac:dyDescent="0.25">
      <c r="A498" s="1"/>
      <c r="B498" s="1"/>
      <c r="C498" s="4"/>
      <c r="D498" s="4"/>
      <c r="E498" s="4"/>
      <c r="F498" s="4"/>
      <c r="G498" s="4"/>
      <c r="H498" s="4"/>
      <c r="I498" s="4"/>
      <c r="J498" s="4"/>
    </row>
    <row r="499" spans="1:10" x14ac:dyDescent="0.25">
      <c r="A499" s="1"/>
      <c r="B499" s="1"/>
      <c r="C499" s="4"/>
      <c r="D499" s="4"/>
      <c r="E499" s="4"/>
      <c r="F499" s="4"/>
      <c r="G499" s="4"/>
      <c r="H499" s="4"/>
      <c r="I499" s="4"/>
      <c r="J499" s="4"/>
    </row>
    <row r="500" spans="1:10" x14ac:dyDescent="0.25">
      <c r="A500" s="1"/>
      <c r="B500" s="1"/>
      <c r="C500" s="4"/>
      <c r="D500" s="4"/>
      <c r="E500" s="4"/>
      <c r="F500" s="4"/>
      <c r="G500" s="4"/>
      <c r="H500" s="4"/>
      <c r="I500" s="4"/>
      <c r="J500" s="4"/>
    </row>
    <row r="501" spans="1:10" x14ac:dyDescent="0.25">
      <c r="A501" s="1"/>
      <c r="B501" s="1"/>
      <c r="C501" s="4"/>
      <c r="D501" s="4"/>
      <c r="E501" s="4"/>
      <c r="F501" s="4"/>
      <c r="G501" s="4"/>
      <c r="H501" s="4"/>
      <c r="I501" s="4"/>
      <c r="J501" s="4"/>
    </row>
    <row r="502" spans="1:10" x14ac:dyDescent="0.25">
      <c r="A502" s="1"/>
      <c r="B502" s="1"/>
      <c r="C502" s="4"/>
      <c r="D502" s="4"/>
      <c r="E502" s="4"/>
      <c r="F502" s="4"/>
      <c r="G502" s="4"/>
      <c r="H502" s="4"/>
      <c r="I502" s="4"/>
      <c r="J502" s="4"/>
    </row>
    <row r="503" spans="1:10" x14ac:dyDescent="0.25">
      <c r="A503" s="1"/>
      <c r="B503" s="1"/>
      <c r="C503" s="4"/>
      <c r="D503" s="4"/>
      <c r="E503" s="4"/>
      <c r="F503" s="4"/>
      <c r="G503" s="4"/>
      <c r="H503" s="4"/>
      <c r="I503" s="4"/>
      <c r="J503" s="4"/>
    </row>
    <row r="504" spans="1:10" x14ac:dyDescent="0.25">
      <c r="A504" s="1"/>
      <c r="B504" s="1"/>
      <c r="C504" s="4"/>
      <c r="D504" s="4"/>
      <c r="E504" s="4"/>
      <c r="F504" s="4"/>
      <c r="G504" s="4"/>
      <c r="H504" s="4"/>
      <c r="I504" s="4"/>
      <c r="J504" s="4"/>
    </row>
    <row r="505" spans="1:10" x14ac:dyDescent="0.25">
      <c r="A505" s="1"/>
      <c r="B505" s="1"/>
      <c r="C505" s="4"/>
      <c r="D505" s="4"/>
      <c r="E505" s="4"/>
      <c r="F505" s="4"/>
      <c r="G505" s="4"/>
      <c r="H505" s="4"/>
      <c r="I505" s="4"/>
      <c r="J505" s="4"/>
    </row>
    <row r="506" spans="1:10" x14ac:dyDescent="0.25">
      <c r="A506" s="1"/>
      <c r="B506" s="1"/>
      <c r="C506" s="4"/>
      <c r="D506" s="4"/>
      <c r="E506" s="4"/>
      <c r="F506" s="4"/>
      <c r="G506" s="4"/>
      <c r="H506" s="4"/>
      <c r="I506" s="4"/>
      <c r="J506" s="4"/>
    </row>
    <row r="507" spans="1:10" x14ac:dyDescent="0.25">
      <c r="A507" s="1"/>
      <c r="B507" s="1"/>
      <c r="C507" s="4"/>
      <c r="D507" s="4"/>
      <c r="E507" s="4"/>
      <c r="F507" s="4"/>
      <c r="G507" s="4"/>
      <c r="H507" s="4"/>
      <c r="I507" s="4"/>
      <c r="J507" s="4"/>
    </row>
    <row r="508" spans="1:10" x14ac:dyDescent="0.25">
      <c r="A508" s="1"/>
      <c r="B508" s="1"/>
      <c r="C508" s="4"/>
      <c r="D508" s="4"/>
      <c r="E508" s="4"/>
      <c r="F508" s="4"/>
      <c r="G508" s="4"/>
      <c r="H508" s="4"/>
      <c r="I508" s="4"/>
      <c r="J508" s="4"/>
    </row>
    <row r="509" spans="1:10" x14ac:dyDescent="0.25">
      <c r="A509" s="1"/>
      <c r="B509" s="1"/>
      <c r="C509" s="4"/>
      <c r="D509" s="4"/>
      <c r="E509" s="4"/>
      <c r="F509" s="4"/>
      <c r="G509" s="4"/>
      <c r="H509" s="4"/>
      <c r="I509" s="4"/>
      <c r="J509" s="4"/>
    </row>
    <row r="510" spans="1:10" x14ac:dyDescent="0.25">
      <c r="A510" s="1"/>
      <c r="B510" s="1"/>
      <c r="C510" s="4"/>
      <c r="D510" s="4"/>
      <c r="E510" s="4"/>
      <c r="F510" s="4"/>
      <c r="G510" s="4"/>
      <c r="H510" s="4"/>
      <c r="I510" s="4"/>
      <c r="J510" s="4"/>
    </row>
    <row r="511" spans="1:10" x14ac:dyDescent="0.25">
      <c r="A511" s="1"/>
      <c r="B511" s="1"/>
      <c r="C511" s="4"/>
      <c r="D511" s="4"/>
      <c r="E511" s="4"/>
      <c r="F511" s="4"/>
      <c r="G511" s="4"/>
      <c r="H511" s="4"/>
      <c r="I511" s="4"/>
      <c r="J511" s="4"/>
    </row>
    <row r="512" spans="1:10" x14ac:dyDescent="0.25">
      <c r="A512" s="1"/>
      <c r="B512" s="1"/>
      <c r="C512" s="4"/>
      <c r="D512" s="4"/>
      <c r="E512" s="4"/>
      <c r="F512" s="4"/>
      <c r="G512" s="4"/>
      <c r="H512" s="4"/>
      <c r="I512" s="4"/>
      <c r="J512" s="4"/>
    </row>
    <row r="513" spans="1:10" x14ac:dyDescent="0.25">
      <c r="A513" s="1"/>
      <c r="B513" s="1"/>
      <c r="C513" s="4"/>
      <c r="D513" s="4"/>
      <c r="E513" s="4"/>
      <c r="F513" s="4"/>
      <c r="G513" s="4"/>
      <c r="H513" s="4"/>
      <c r="I513" s="4"/>
      <c r="J513" s="4"/>
    </row>
    <row r="514" spans="1:10" x14ac:dyDescent="0.25">
      <c r="A514" s="1"/>
      <c r="B514" s="1"/>
      <c r="C514" s="4"/>
      <c r="D514" s="4"/>
      <c r="E514" s="4"/>
      <c r="F514" s="4"/>
      <c r="G514" s="4"/>
      <c r="H514" s="4"/>
      <c r="I514" s="4"/>
      <c r="J514" s="4"/>
    </row>
    <row r="515" spans="1:10" x14ac:dyDescent="0.25">
      <c r="A515" s="1"/>
      <c r="B515" s="1"/>
      <c r="C515" s="4"/>
      <c r="D515" s="4"/>
      <c r="E515" s="4"/>
      <c r="F515" s="4"/>
      <c r="G515" s="4"/>
      <c r="H515" s="4"/>
      <c r="I515" s="4"/>
      <c r="J515" s="4"/>
    </row>
    <row r="516" spans="1:10" x14ac:dyDescent="0.25">
      <c r="A516" s="1"/>
      <c r="B516" s="1"/>
      <c r="C516" s="4"/>
      <c r="D516" s="4"/>
      <c r="E516" s="4"/>
      <c r="F516" s="4"/>
      <c r="G516" s="4"/>
      <c r="H516" s="4"/>
      <c r="I516" s="4"/>
      <c r="J516" s="4"/>
    </row>
    <row r="517" spans="1:10" x14ac:dyDescent="0.25">
      <c r="A517" s="1"/>
      <c r="B517" s="1"/>
      <c r="C517" s="4"/>
      <c r="D517" s="4"/>
      <c r="E517" s="4"/>
      <c r="F517" s="4"/>
      <c r="G517" s="4"/>
      <c r="H517" s="4"/>
      <c r="I517" s="4"/>
      <c r="J517" s="4"/>
    </row>
    <row r="518" spans="1:10" x14ac:dyDescent="0.25">
      <c r="A518" s="1"/>
      <c r="B518" s="1"/>
      <c r="C518" s="4"/>
      <c r="D518" s="4"/>
      <c r="E518" s="4"/>
      <c r="F518" s="4"/>
      <c r="G518" s="4"/>
      <c r="H518" s="4"/>
      <c r="I518" s="4"/>
      <c r="J518" s="4"/>
    </row>
    <row r="519" spans="1:10" x14ac:dyDescent="0.25">
      <c r="A519" s="1"/>
      <c r="B519" s="1"/>
      <c r="C519" s="4"/>
      <c r="D519" s="4"/>
      <c r="E519" s="4"/>
      <c r="F519" s="4"/>
      <c r="G519" s="4"/>
      <c r="H519" s="4"/>
      <c r="I519" s="4"/>
      <c r="J519" s="4"/>
    </row>
    <row r="520" spans="1:10" x14ac:dyDescent="0.25">
      <c r="A520" s="1"/>
      <c r="B520" s="1"/>
      <c r="C520" s="4"/>
      <c r="D520" s="4"/>
      <c r="E520" s="4"/>
      <c r="F520" s="4"/>
      <c r="G520" s="4"/>
      <c r="H520" s="4"/>
      <c r="I520" s="4"/>
      <c r="J520" s="4"/>
    </row>
    <row r="521" spans="1:10" x14ac:dyDescent="0.25">
      <c r="A521" s="1"/>
      <c r="B521" s="1"/>
      <c r="C521" s="4"/>
      <c r="D521" s="4"/>
      <c r="E521" s="4"/>
      <c r="F521" s="4"/>
      <c r="G521" s="4"/>
      <c r="H521" s="4"/>
      <c r="I521" s="4"/>
      <c r="J521" s="4"/>
    </row>
    <row r="522" spans="1:10" x14ac:dyDescent="0.25">
      <c r="A522" s="1"/>
      <c r="B522" s="1"/>
      <c r="C522" s="4"/>
      <c r="D522" s="4"/>
      <c r="E522" s="4"/>
      <c r="F522" s="4"/>
      <c r="G522" s="4"/>
      <c r="H522" s="4"/>
      <c r="I522" s="4"/>
      <c r="J522" s="4"/>
    </row>
    <row r="523" spans="1:10" x14ac:dyDescent="0.25">
      <c r="A523" s="1"/>
      <c r="B523" s="1"/>
      <c r="C523" s="4"/>
      <c r="D523" s="4"/>
      <c r="E523" s="4"/>
      <c r="F523" s="4"/>
      <c r="G523" s="4"/>
      <c r="H523" s="4"/>
      <c r="I523" s="4"/>
      <c r="J523" s="4"/>
    </row>
    <row r="524" spans="1:10" x14ac:dyDescent="0.25">
      <c r="A524" s="1"/>
      <c r="B524" s="1"/>
      <c r="C524" s="4"/>
      <c r="D524" s="4"/>
      <c r="E524" s="4"/>
      <c r="F524" s="4"/>
      <c r="G524" s="4"/>
      <c r="H524" s="4"/>
      <c r="I524" s="4"/>
      <c r="J524" s="4"/>
    </row>
    <row r="525" spans="1:10" x14ac:dyDescent="0.25">
      <c r="A525" s="1"/>
      <c r="B525" s="1"/>
      <c r="C525" s="4"/>
      <c r="D525" s="4"/>
      <c r="E525" s="4"/>
      <c r="F525" s="4"/>
      <c r="G525" s="4"/>
      <c r="H525" s="4"/>
      <c r="I525" s="4"/>
      <c r="J525" s="4"/>
    </row>
    <row r="526" spans="1:10" x14ac:dyDescent="0.25">
      <c r="A526" s="1"/>
      <c r="B526" s="1"/>
      <c r="C526" s="4"/>
      <c r="D526" s="4"/>
      <c r="E526" s="4"/>
      <c r="F526" s="4"/>
      <c r="G526" s="4"/>
      <c r="H526" s="4"/>
      <c r="I526" s="4"/>
      <c r="J526" s="4"/>
    </row>
    <row r="527" spans="1:10" x14ac:dyDescent="0.25">
      <c r="A527" s="1"/>
      <c r="B527" s="1"/>
      <c r="C527" s="4"/>
      <c r="D527" s="4"/>
      <c r="E527" s="4"/>
      <c r="F527" s="4"/>
      <c r="G527" s="4"/>
      <c r="H527" s="4"/>
      <c r="I527" s="4"/>
      <c r="J527" s="4"/>
    </row>
    <row r="528" spans="1:10" x14ac:dyDescent="0.25">
      <c r="A528" s="1"/>
      <c r="B528" s="1"/>
      <c r="C528" s="4"/>
      <c r="D528" s="4"/>
      <c r="E528" s="4"/>
      <c r="F528" s="4"/>
      <c r="G528" s="4"/>
      <c r="H528" s="4"/>
      <c r="I528" s="4"/>
      <c r="J528" s="4"/>
    </row>
    <row r="529" spans="1:10" x14ac:dyDescent="0.25">
      <c r="A529" s="1"/>
      <c r="B529" s="1"/>
      <c r="C529" s="4"/>
      <c r="D529" s="4"/>
      <c r="E529" s="4"/>
      <c r="F529" s="4"/>
      <c r="G529" s="4"/>
      <c r="H529" s="4"/>
      <c r="I529" s="4"/>
      <c r="J529" s="4"/>
    </row>
    <row r="530" spans="1:10" x14ac:dyDescent="0.25">
      <c r="A530" s="1"/>
      <c r="B530" s="1"/>
      <c r="C530" s="4"/>
      <c r="D530" s="4"/>
      <c r="E530" s="4"/>
      <c r="F530" s="4"/>
      <c r="G530" s="4"/>
      <c r="H530" s="4"/>
      <c r="I530" s="4"/>
      <c r="J530" s="4"/>
    </row>
    <row r="531" spans="1:10" x14ac:dyDescent="0.25">
      <c r="A531" s="1"/>
      <c r="B531" s="1"/>
      <c r="C531" s="4"/>
      <c r="D531" s="4"/>
      <c r="E531" s="4"/>
      <c r="F531" s="4"/>
      <c r="G531" s="4"/>
      <c r="H531" s="4"/>
      <c r="I531" s="4"/>
      <c r="J531" s="4"/>
    </row>
    <row r="532" spans="1:10" x14ac:dyDescent="0.25">
      <c r="A532" s="1"/>
      <c r="B532" s="1"/>
      <c r="C532" s="4"/>
      <c r="D532" s="4"/>
      <c r="E532" s="4"/>
      <c r="F532" s="4"/>
      <c r="G532" s="4"/>
      <c r="H532" s="4"/>
      <c r="I532" s="4"/>
      <c r="J532" s="4"/>
    </row>
    <row r="533" spans="1:10" x14ac:dyDescent="0.25">
      <c r="A533" s="1"/>
      <c r="B533" s="1"/>
      <c r="C533" s="4"/>
      <c r="D533" s="4"/>
      <c r="E533" s="4"/>
      <c r="F533" s="4"/>
      <c r="G533" s="4"/>
      <c r="H533" s="4"/>
      <c r="I533" s="4"/>
      <c r="J533" s="4"/>
    </row>
    <row r="534" spans="1:10" x14ac:dyDescent="0.25">
      <c r="A534" s="1"/>
      <c r="B534" s="1"/>
      <c r="C534" s="4"/>
      <c r="D534" s="4"/>
      <c r="E534" s="4"/>
      <c r="F534" s="4"/>
      <c r="G534" s="4"/>
      <c r="H534" s="4"/>
      <c r="I534" s="4"/>
      <c r="J534" s="4"/>
    </row>
    <row r="535" spans="1:10" x14ac:dyDescent="0.25">
      <c r="A535" s="1"/>
      <c r="B535" s="1"/>
      <c r="C535" s="4"/>
      <c r="D535" s="4"/>
      <c r="E535" s="4"/>
      <c r="F535" s="4"/>
      <c r="G535" s="4"/>
      <c r="H535" s="4"/>
      <c r="I535" s="4"/>
      <c r="J535" s="4"/>
    </row>
    <row r="536" spans="1:10" x14ac:dyDescent="0.25">
      <c r="A536" s="1"/>
      <c r="B536" s="1"/>
      <c r="C536" s="4"/>
      <c r="D536" s="4"/>
      <c r="E536" s="4"/>
      <c r="F536" s="4"/>
      <c r="G536" s="4"/>
      <c r="H536" s="4"/>
      <c r="I536" s="4"/>
      <c r="J536" s="4"/>
    </row>
    <row r="537" spans="1:10" x14ac:dyDescent="0.25">
      <c r="A537" s="1"/>
      <c r="B537" s="1"/>
      <c r="C537" s="4"/>
      <c r="D537" s="4"/>
      <c r="E537" s="4"/>
      <c r="F537" s="4"/>
      <c r="G537" s="4"/>
      <c r="H537" s="4"/>
      <c r="I537" s="4"/>
      <c r="J537" s="4"/>
    </row>
    <row r="538" spans="1:10" x14ac:dyDescent="0.25">
      <c r="A538" s="1"/>
      <c r="B538" s="1"/>
      <c r="C538" s="4"/>
      <c r="D538" s="4"/>
      <c r="E538" s="4"/>
      <c r="F538" s="4"/>
      <c r="G538" s="4"/>
      <c r="H538" s="4"/>
      <c r="I538" s="4"/>
      <c r="J538" s="4"/>
    </row>
    <row r="539" spans="1:10" x14ac:dyDescent="0.25">
      <c r="A539" s="1"/>
      <c r="B539" s="1"/>
      <c r="C539" s="4"/>
      <c r="D539" s="4"/>
      <c r="E539" s="4"/>
      <c r="F539" s="4"/>
      <c r="G539" s="4"/>
      <c r="H539" s="4"/>
      <c r="I539" s="4"/>
      <c r="J539" s="4"/>
    </row>
    <row r="540" spans="1:10" x14ac:dyDescent="0.25">
      <c r="A540" s="1"/>
      <c r="B540" s="1"/>
      <c r="C540" s="4"/>
      <c r="D540" s="4"/>
      <c r="E540" s="4"/>
      <c r="F540" s="4"/>
      <c r="G540" s="4"/>
      <c r="H540" s="4"/>
      <c r="I540" s="4"/>
      <c r="J540" s="4"/>
    </row>
    <row r="541" spans="1:10" x14ac:dyDescent="0.25">
      <c r="A541" s="1"/>
      <c r="B541" s="1"/>
      <c r="C541" s="4"/>
      <c r="D541" s="4"/>
      <c r="E541" s="4"/>
      <c r="F541" s="4"/>
      <c r="G541" s="4"/>
      <c r="H541" s="4"/>
      <c r="I541" s="4"/>
      <c r="J541" s="4"/>
    </row>
    <row r="542" spans="1:10" x14ac:dyDescent="0.25">
      <c r="A542" s="1"/>
      <c r="B542" s="1"/>
      <c r="C542" s="4"/>
      <c r="D542" s="4"/>
      <c r="E542" s="4"/>
      <c r="F542" s="4"/>
      <c r="G542" s="4"/>
      <c r="H542" s="4"/>
      <c r="I542" s="4"/>
      <c r="J542" s="4"/>
    </row>
    <row r="543" spans="1:10" x14ac:dyDescent="0.25">
      <c r="A543" s="1"/>
      <c r="B543" s="1"/>
      <c r="C543" s="4"/>
      <c r="D543" s="4"/>
      <c r="E543" s="4"/>
      <c r="F543" s="4"/>
      <c r="G543" s="4"/>
      <c r="H543" s="4"/>
      <c r="I543" s="4"/>
      <c r="J543" s="4"/>
    </row>
    <row r="544" spans="1:10" x14ac:dyDescent="0.25">
      <c r="A544" s="1"/>
      <c r="B544" s="1"/>
      <c r="C544" s="4"/>
      <c r="D544" s="4"/>
      <c r="E544" s="4"/>
      <c r="F544" s="4"/>
      <c r="G544" s="4"/>
      <c r="H544" s="4"/>
      <c r="I544" s="4"/>
      <c r="J544" s="4"/>
    </row>
    <row r="545" spans="1:10" x14ac:dyDescent="0.25">
      <c r="A545" s="1"/>
      <c r="B545" s="1"/>
      <c r="C545" s="4"/>
      <c r="D545" s="4"/>
      <c r="E545" s="4"/>
      <c r="F545" s="4"/>
      <c r="G545" s="4"/>
      <c r="H545" s="4"/>
      <c r="I545" s="4"/>
      <c r="J545" s="4"/>
    </row>
    <row r="546" spans="1:10" x14ac:dyDescent="0.25">
      <c r="A546" s="1"/>
      <c r="B546" s="1"/>
      <c r="C546" s="4"/>
      <c r="D546" s="4"/>
      <c r="E546" s="4"/>
      <c r="F546" s="4"/>
      <c r="G546" s="4"/>
      <c r="H546" s="4"/>
      <c r="I546" s="4"/>
      <c r="J546" s="4"/>
    </row>
    <row r="547" spans="1:10" x14ac:dyDescent="0.25">
      <c r="A547" s="1"/>
      <c r="B547" s="1"/>
      <c r="C547" s="4"/>
      <c r="D547" s="4"/>
      <c r="E547" s="4"/>
      <c r="F547" s="4"/>
      <c r="G547" s="4"/>
      <c r="H547" s="4"/>
      <c r="I547" s="4"/>
      <c r="J547" s="4"/>
    </row>
    <row r="548" spans="1:10" x14ac:dyDescent="0.25">
      <c r="A548" s="1"/>
      <c r="B548" s="1"/>
      <c r="C548" s="4"/>
      <c r="D548" s="4"/>
      <c r="E548" s="4"/>
      <c r="F548" s="4"/>
      <c r="G548" s="4"/>
      <c r="H548" s="4"/>
      <c r="I548" s="4"/>
      <c r="J548" s="4"/>
    </row>
    <row r="549" spans="1:10" x14ac:dyDescent="0.25">
      <c r="A549" s="1"/>
      <c r="B549" s="1"/>
      <c r="C549" s="4"/>
      <c r="D549" s="4"/>
      <c r="E549" s="4"/>
      <c r="F549" s="4"/>
      <c r="G549" s="4"/>
      <c r="H549" s="4"/>
      <c r="I549" s="4"/>
      <c r="J549" s="4"/>
    </row>
    <row r="550" spans="1:10" x14ac:dyDescent="0.25">
      <c r="A550" s="1"/>
      <c r="B550" s="1"/>
      <c r="C550" s="4"/>
      <c r="D550" s="4"/>
      <c r="E550" s="4"/>
      <c r="F550" s="4"/>
      <c r="G550" s="4"/>
      <c r="H550" s="4"/>
      <c r="I550" s="4"/>
      <c r="J550" s="4"/>
    </row>
    <row r="551" spans="1:10" x14ac:dyDescent="0.25">
      <c r="A551" s="1"/>
      <c r="B551" s="1"/>
      <c r="C551" s="4"/>
      <c r="D551" s="4"/>
      <c r="E551" s="4"/>
      <c r="F551" s="4"/>
      <c r="G551" s="4"/>
      <c r="H551" s="4"/>
      <c r="I551" s="4"/>
      <c r="J551" s="4"/>
    </row>
    <row r="552" spans="1:10" x14ac:dyDescent="0.25">
      <c r="A552" s="1"/>
      <c r="B552" s="1"/>
      <c r="C552" s="4"/>
      <c r="D552" s="4"/>
      <c r="E552" s="4"/>
      <c r="F552" s="4"/>
      <c r="G552" s="4"/>
      <c r="H552" s="4"/>
      <c r="I552" s="4"/>
      <c r="J552" s="4"/>
    </row>
    <row r="553" spans="1:10" x14ac:dyDescent="0.25">
      <c r="A553" s="1"/>
      <c r="B553" s="1"/>
      <c r="C553" s="4"/>
      <c r="D553" s="4"/>
      <c r="E553" s="4"/>
      <c r="F553" s="4"/>
      <c r="G553" s="4"/>
      <c r="H553" s="4"/>
      <c r="I553" s="4"/>
      <c r="J553" s="4"/>
    </row>
    <row r="554" spans="1:10" x14ac:dyDescent="0.25">
      <c r="A554" s="1"/>
      <c r="B554" s="1"/>
      <c r="C554" s="4"/>
      <c r="D554" s="4"/>
      <c r="E554" s="4"/>
      <c r="F554" s="4"/>
      <c r="G554" s="4"/>
      <c r="H554" s="4"/>
      <c r="I554" s="4"/>
      <c r="J554" s="4"/>
    </row>
    <row r="555" spans="1:10" x14ac:dyDescent="0.25">
      <c r="A555" s="1"/>
      <c r="B555" s="1"/>
      <c r="C555" s="4"/>
      <c r="D555" s="4"/>
      <c r="E555" s="4"/>
      <c r="F555" s="4"/>
      <c r="G555" s="4"/>
      <c r="H555" s="4"/>
      <c r="I555" s="4"/>
      <c r="J555" s="4"/>
    </row>
    <row r="556" spans="1:10" x14ac:dyDescent="0.25">
      <c r="A556" s="1"/>
      <c r="B556" s="1"/>
      <c r="C556" s="4"/>
      <c r="D556" s="4"/>
      <c r="E556" s="4"/>
      <c r="F556" s="4"/>
      <c r="G556" s="4"/>
      <c r="H556" s="4"/>
      <c r="I556" s="4"/>
      <c r="J556" s="4"/>
    </row>
    <row r="557" spans="1:10" x14ac:dyDescent="0.25">
      <c r="A557" s="1"/>
      <c r="B557" s="1"/>
      <c r="C557" s="4"/>
      <c r="D557" s="4"/>
      <c r="E557" s="4"/>
      <c r="F557" s="4"/>
      <c r="G557" s="4"/>
      <c r="H557" s="4"/>
      <c r="I557" s="4"/>
      <c r="J557" s="4"/>
    </row>
    <row r="558" spans="1:10" x14ac:dyDescent="0.25">
      <c r="A558" s="1"/>
      <c r="B558" s="1"/>
      <c r="C558" s="4"/>
      <c r="D558" s="4"/>
      <c r="E558" s="4"/>
      <c r="F558" s="4"/>
      <c r="G558" s="4"/>
      <c r="H558" s="4"/>
      <c r="I558" s="4"/>
      <c r="J558" s="4"/>
    </row>
    <row r="559" spans="1:10" x14ac:dyDescent="0.25">
      <c r="A559" s="1"/>
      <c r="B559" s="1"/>
      <c r="C559" s="4"/>
      <c r="D559" s="4"/>
      <c r="E559" s="4"/>
      <c r="F559" s="4"/>
      <c r="G559" s="4"/>
      <c r="H559" s="4"/>
      <c r="I559" s="4"/>
      <c r="J559" s="4"/>
    </row>
    <row r="560" spans="1:10" x14ac:dyDescent="0.25">
      <c r="A560" s="1"/>
      <c r="B560" s="1"/>
      <c r="C560" s="4"/>
      <c r="D560" s="4"/>
      <c r="E560" s="4"/>
      <c r="F560" s="4"/>
      <c r="G560" s="4"/>
      <c r="H560" s="4"/>
      <c r="I560" s="4"/>
      <c r="J560" s="4"/>
    </row>
    <row r="561" spans="1:10" x14ac:dyDescent="0.25">
      <c r="A561" s="1"/>
      <c r="B561" s="1"/>
      <c r="C561" s="4"/>
      <c r="D561" s="4"/>
      <c r="E561" s="4"/>
      <c r="F561" s="4"/>
      <c r="G561" s="4"/>
      <c r="H561" s="4"/>
      <c r="I561" s="4"/>
      <c r="J561" s="4"/>
    </row>
    <row r="562" spans="1:10" x14ac:dyDescent="0.25">
      <c r="A562" s="1"/>
      <c r="B562" s="1"/>
      <c r="C562" s="4"/>
      <c r="D562" s="4"/>
      <c r="E562" s="4"/>
      <c r="F562" s="4"/>
      <c r="G562" s="4"/>
      <c r="H562" s="4"/>
      <c r="I562" s="4"/>
      <c r="J562" s="4"/>
    </row>
    <row r="563" spans="1:10" x14ac:dyDescent="0.25">
      <c r="A563" s="1"/>
      <c r="B563" s="1"/>
      <c r="C563" s="4"/>
      <c r="D563" s="4"/>
      <c r="E563" s="4"/>
      <c r="F563" s="4"/>
      <c r="G563" s="4"/>
      <c r="H563" s="4"/>
      <c r="I563" s="4"/>
      <c r="J563" s="4"/>
    </row>
    <row r="564" spans="1:10" x14ac:dyDescent="0.25">
      <c r="A564" s="1"/>
      <c r="B564" s="1"/>
      <c r="C564" s="4"/>
      <c r="D564" s="4"/>
      <c r="E564" s="4"/>
      <c r="F564" s="4"/>
      <c r="G564" s="4"/>
      <c r="H564" s="4"/>
      <c r="I564" s="4"/>
      <c r="J564" s="4"/>
    </row>
    <row r="565" spans="1:10" x14ac:dyDescent="0.25">
      <c r="A565" s="1"/>
      <c r="B565" s="1"/>
      <c r="C565" s="4"/>
      <c r="D565" s="4"/>
      <c r="E565" s="4"/>
      <c r="F565" s="4"/>
      <c r="G565" s="4"/>
      <c r="H565" s="4"/>
      <c r="I565" s="4"/>
      <c r="J565" s="4"/>
    </row>
    <row r="566" spans="1:10" x14ac:dyDescent="0.25">
      <c r="A566" s="1"/>
      <c r="B566" s="1"/>
      <c r="C566" s="4"/>
      <c r="D566" s="4"/>
      <c r="E566" s="4"/>
      <c r="F566" s="4"/>
      <c r="G566" s="4"/>
      <c r="H566" s="4"/>
      <c r="I566" s="4"/>
      <c r="J566" s="4"/>
    </row>
    <row r="567" spans="1:10" x14ac:dyDescent="0.25">
      <c r="A567" s="1"/>
      <c r="B567" s="1"/>
      <c r="C567" s="4"/>
      <c r="D567" s="4"/>
      <c r="E567" s="4"/>
      <c r="F567" s="4"/>
      <c r="G567" s="4"/>
      <c r="H567" s="4"/>
      <c r="I567" s="4"/>
      <c r="J567" s="4"/>
    </row>
    <row r="568" spans="1:10" x14ac:dyDescent="0.25">
      <c r="A568" s="1"/>
      <c r="B568" s="1"/>
      <c r="C568" s="4"/>
      <c r="D568" s="4"/>
      <c r="E568" s="4"/>
      <c r="F568" s="4"/>
      <c r="G568" s="4"/>
      <c r="H568" s="4"/>
      <c r="I568" s="4"/>
      <c r="J568" s="4"/>
    </row>
    <row r="569" spans="1:10" x14ac:dyDescent="0.25">
      <c r="A569" s="1"/>
      <c r="B569" s="1"/>
      <c r="C569" s="4"/>
      <c r="D569" s="4"/>
      <c r="E569" s="4"/>
      <c r="F569" s="4"/>
      <c r="G569" s="4"/>
      <c r="H569" s="4"/>
      <c r="I569" s="4"/>
      <c r="J569" s="4"/>
    </row>
    <row r="570" spans="1:10" x14ac:dyDescent="0.25">
      <c r="A570" s="1"/>
      <c r="B570" s="1"/>
      <c r="C570" s="4"/>
      <c r="D570" s="4"/>
      <c r="E570" s="4"/>
      <c r="F570" s="4"/>
      <c r="G570" s="4"/>
      <c r="H570" s="4"/>
      <c r="I570" s="4"/>
      <c r="J570" s="4"/>
    </row>
    <row r="571" spans="1:10" x14ac:dyDescent="0.25">
      <c r="A571" s="1"/>
      <c r="B571" s="1"/>
      <c r="C571" s="4"/>
      <c r="D571" s="4"/>
      <c r="E571" s="4"/>
      <c r="F571" s="4"/>
      <c r="G571" s="4"/>
      <c r="H571" s="4"/>
      <c r="I571" s="4"/>
      <c r="J571" s="4"/>
    </row>
    <row r="572" spans="1:10" x14ac:dyDescent="0.25">
      <c r="A572" s="1"/>
      <c r="B572" s="1"/>
      <c r="C572" s="4"/>
      <c r="D572" s="4"/>
      <c r="E572" s="4"/>
      <c r="F572" s="4"/>
      <c r="G572" s="4"/>
      <c r="H572" s="4"/>
      <c r="I572" s="4"/>
      <c r="J572" s="4"/>
    </row>
    <row r="573" spans="1:10" x14ac:dyDescent="0.25">
      <c r="A573" s="1"/>
      <c r="B573" s="1"/>
      <c r="C573" s="4"/>
      <c r="D573" s="4"/>
      <c r="E573" s="4"/>
      <c r="F573" s="4"/>
      <c r="G573" s="4"/>
      <c r="H573" s="4"/>
      <c r="I573" s="4"/>
      <c r="J573" s="4"/>
    </row>
    <row r="574" spans="1:10" x14ac:dyDescent="0.25">
      <c r="A574" s="1"/>
      <c r="B574" s="1"/>
      <c r="C574" s="4"/>
      <c r="D574" s="4"/>
      <c r="E574" s="4"/>
      <c r="F574" s="4"/>
      <c r="G574" s="4"/>
      <c r="H574" s="4"/>
      <c r="I574" s="4"/>
      <c r="J574" s="4"/>
    </row>
    <row r="575" spans="1:10" x14ac:dyDescent="0.25">
      <c r="A575" s="1"/>
      <c r="B575" s="1"/>
      <c r="C575" s="4"/>
      <c r="D575" s="4"/>
      <c r="E575" s="4"/>
      <c r="F575" s="4"/>
      <c r="G575" s="4"/>
      <c r="H575" s="4"/>
      <c r="I575" s="4"/>
      <c r="J575" s="4"/>
    </row>
    <row r="576" spans="1:10" x14ac:dyDescent="0.25">
      <c r="A576" s="1"/>
      <c r="B576" s="1"/>
      <c r="C576" s="4"/>
      <c r="D576" s="4"/>
      <c r="E576" s="4"/>
      <c r="F576" s="4"/>
      <c r="G576" s="4"/>
      <c r="H576" s="4"/>
      <c r="I576" s="4"/>
      <c r="J576" s="4"/>
    </row>
    <row r="577" spans="1:10" x14ac:dyDescent="0.25">
      <c r="A577" s="1"/>
      <c r="B577" s="1"/>
      <c r="C577" s="4"/>
      <c r="D577" s="4"/>
      <c r="E577" s="4"/>
      <c r="F577" s="4"/>
      <c r="G577" s="4"/>
      <c r="H577" s="4"/>
      <c r="I577" s="4"/>
      <c r="J577" s="4"/>
    </row>
    <row r="578" spans="1:10" x14ac:dyDescent="0.25">
      <c r="A578" s="1"/>
      <c r="B578" s="1"/>
      <c r="C578" s="4"/>
      <c r="D578" s="4"/>
      <c r="E578" s="4"/>
      <c r="F578" s="4"/>
      <c r="G578" s="4"/>
      <c r="H578" s="4"/>
      <c r="I578" s="4"/>
      <c r="J578" s="4"/>
    </row>
    <row r="579" spans="1:10" x14ac:dyDescent="0.25">
      <c r="A579" s="1"/>
      <c r="B579" s="1"/>
      <c r="C579" s="4"/>
      <c r="D579" s="4"/>
      <c r="E579" s="4"/>
      <c r="F579" s="4"/>
      <c r="G579" s="4"/>
      <c r="H579" s="4"/>
      <c r="I579" s="4"/>
      <c r="J579" s="4"/>
    </row>
    <row r="580" spans="1:10" x14ac:dyDescent="0.25">
      <c r="A580" s="1"/>
      <c r="B580" s="1"/>
      <c r="C580" s="4"/>
      <c r="D580" s="4"/>
      <c r="E580" s="4"/>
      <c r="F580" s="4"/>
      <c r="G580" s="4"/>
      <c r="H580" s="4"/>
      <c r="I580" s="4"/>
      <c r="J580" s="4"/>
    </row>
    <row r="581" spans="1:10" x14ac:dyDescent="0.25">
      <c r="A581" s="1"/>
      <c r="B581" s="1"/>
      <c r="C581" s="4"/>
      <c r="D581" s="4"/>
      <c r="E581" s="4"/>
      <c r="F581" s="4"/>
      <c r="G581" s="4"/>
      <c r="H581" s="4"/>
      <c r="I581" s="4"/>
      <c r="J581" s="4"/>
    </row>
    <row r="582" spans="1:10" x14ac:dyDescent="0.25">
      <c r="A582" s="1"/>
      <c r="B582" s="1"/>
      <c r="C582" s="4"/>
      <c r="D582" s="4"/>
      <c r="E582" s="4"/>
      <c r="F582" s="4"/>
      <c r="G582" s="4"/>
      <c r="H582" s="4"/>
      <c r="I582" s="4"/>
      <c r="J582" s="4"/>
    </row>
    <row r="583" spans="1:10" x14ac:dyDescent="0.25">
      <c r="A583" s="1"/>
      <c r="B583" s="1"/>
      <c r="C583" s="4"/>
      <c r="D583" s="4"/>
      <c r="E583" s="4"/>
      <c r="F583" s="4"/>
      <c r="G583" s="4"/>
      <c r="H583" s="4"/>
      <c r="I583" s="4"/>
      <c r="J583" s="4"/>
    </row>
    <row r="584" spans="1:10" x14ac:dyDescent="0.25">
      <c r="A584" s="1"/>
      <c r="B584" s="1"/>
      <c r="C584" s="4"/>
      <c r="D584" s="4"/>
      <c r="E584" s="4"/>
      <c r="F584" s="4"/>
      <c r="G584" s="4"/>
      <c r="H584" s="4"/>
      <c r="I584" s="4"/>
      <c r="J584" s="4"/>
    </row>
    <row r="585" spans="1:10" x14ac:dyDescent="0.25">
      <c r="A585" s="1"/>
      <c r="B585" s="1"/>
      <c r="C585" s="4"/>
      <c r="D585" s="4"/>
      <c r="E585" s="4"/>
      <c r="F585" s="4"/>
      <c r="G585" s="4"/>
      <c r="H585" s="4"/>
      <c r="I585" s="4"/>
      <c r="J585" s="4"/>
    </row>
    <row r="586" spans="1:10" x14ac:dyDescent="0.25">
      <c r="A586" s="1"/>
      <c r="B586" s="1"/>
      <c r="C586" s="4"/>
      <c r="D586" s="4"/>
      <c r="E586" s="4"/>
      <c r="F586" s="4"/>
      <c r="G586" s="4"/>
      <c r="H586" s="4"/>
      <c r="I586" s="4"/>
      <c r="J586" s="4"/>
    </row>
    <row r="587" spans="1:10" x14ac:dyDescent="0.25">
      <c r="A587" s="1"/>
      <c r="B587" s="1"/>
      <c r="C587" s="4"/>
      <c r="D587" s="4"/>
      <c r="E587" s="4"/>
      <c r="F587" s="4"/>
      <c r="G587" s="4"/>
      <c r="H587" s="4"/>
      <c r="I587" s="4"/>
      <c r="J587" s="4"/>
    </row>
    <row r="588" spans="1:10" x14ac:dyDescent="0.25">
      <c r="A588" s="1"/>
      <c r="B588" s="1"/>
      <c r="C588" s="4"/>
      <c r="D588" s="4"/>
      <c r="E588" s="4"/>
      <c r="F588" s="4"/>
      <c r="G588" s="4"/>
      <c r="H588" s="4"/>
      <c r="I588" s="4"/>
      <c r="J588" s="4"/>
    </row>
    <row r="589" spans="1:10" x14ac:dyDescent="0.25">
      <c r="A589" s="1"/>
      <c r="B589" s="1"/>
      <c r="C589" s="4"/>
      <c r="D589" s="4"/>
      <c r="E589" s="4"/>
      <c r="F589" s="4"/>
      <c r="G589" s="4"/>
      <c r="H589" s="4"/>
      <c r="I589" s="4"/>
      <c r="J589" s="4"/>
    </row>
    <row r="590" spans="1:10" x14ac:dyDescent="0.25">
      <c r="A590" s="1"/>
      <c r="B590" s="1"/>
      <c r="C590" s="4"/>
      <c r="D590" s="4"/>
      <c r="E590" s="4"/>
      <c r="F590" s="4"/>
      <c r="G590" s="4"/>
      <c r="H590" s="4"/>
      <c r="I590" s="4"/>
      <c r="J590" s="4"/>
    </row>
    <row r="591" spans="1:10" x14ac:dyDescent="0.25">
      <c r="A591" s="1"/>
      <c r="B591" s="1"/>
      <c r="C591" s="4"/>
      <c r="D591" s="4"/>
      <c r="E591" s="4"/>
      <c r="F591" s="4"/>
      <c r="G591" s="4"/>
      <c r="H591" s="4"/>
      <c r="I591" s="4"/>
      <c r="J591" s="4"/>
    </row>
    <row r="592" spans="1:10" x14ac:dyDescent="0.25">
      <c r="A592" s="1"/>
      <c r="B592" s="1"/>
      <c r="C592" s="4"/>
      <c r="D592" s="4"/>
      <c r="E592" s="4"/>
      <c r="F592" s="4"/>
      <c r="G592" s="4"/>
      <c r="H592" s="4"/>
      <c r="I592" s="4"/>
      <c r="J592" s="4"/>
    </row>
    <row r="593" spans="1:10" x14ac:dyDescent="0.25">
      <c r="A593" s="1"/>
      <c r="B593" s="1"/>
      <c r="C593" s="4"/>
      <c r="D593" s="4"/>
      <c r="E593" s="4"/>
      <c r="F593" s="4"/>
      <c r="G593" s="4"/>
      <c r="H593" s="4"/>
      <c r="I593" s="4"/>
      <c r="J593" s="4"/>
    </row>
    <row r="594" spans="1:10" x14ac:dyDescent="0.25">
      <c r="A594" s="1"/>
      <c r="B594" s="1"/>
      <c r="C594" s="4"/>
      <c r="D594" s="4"/>
      <c r="E594" s="4"/>
      <c r="F594" s="4"/>
      <c r="G594" s="4"/>
      <c r="H594" s="4"/>
      <c r="I594" s="4"/>
      <c r="J594" s="4"/>
    </row>
    <row r="595" spans="1:10" x14ac:dyDescent="0.25">
      <c r="A595" s="1"/>
      <c r="B595" s="1"/>
      <c r="C595" s="4"/>
      <c r="D595" s="4"/>
      <c r="E595" s="4"/>
      <c r="F595" s="4"/>
      <c r="G595" s="4"/>
      <c r="H595" s="4"/>
      <c r="I595" s="4"/>
      <c r="J595" s="4"/>
    </row>
    <row r="596" spans="1:10" x14ac:dyDescent="0.25">
      <c r="A596" s="1"/>
      <c r="B596" s="1"/>
      <c r="C596" s="4"/>
      <c r="D596" s="4"/>
      <c r="E596" s="4"/>
      <c r="F596" s="4"/>
      <c r="G596" s="4"/>
      <c r="H596" s="4"/>
      <c r="I596" s="4"/>
      <c r="J596" s="4"/>
    </row>
    <row r="597" spans="1:10" x14ac:dyDescent="0.25">
      <c r="A597" s="1"/>
      <c r="B597" s="1"/>
      <c r="C597" s="4"/>
      <c r="D597" s="4"/>
      <c r="E597" s="4"/>
      <c r="F597" s="4"/>
      <c r="G597" s="4"/>
      <c r="H597" s="4"/>
      <c r="I597" s="4"/>
      <c r="J597" s="4"/>
    </row>
    <row r="598" spans="1:10" x14ac:dyDescent="0.25">
      <c r="A598" s="1"/>
      <c r="B598" s="1"/>
      <c r="C598" s="4"/>
      <c r="D598" s="4"/>
      <c r="E598" s="4"/>
      <c r="F598" s="4"/>
      <c r="G598" s="4"/>
      <c r="H598" s="4"/>
      <c r="I598" s="4"/>
      <c r="J598" s="4"/>
    </row>
    <row r="599" spans="1:10" x14ac:dyDescent="0.25">
      <c r="A599" s="1"/>
      <c r="B599" s="1"/>
      <c r="C599" s="4"/>
      <c r="D599" s="4"/>
      <c r="E599" s="4"/>
      <c r="F599" s="4"/>
      <c r="G599" s="4"/>
      <c r="H599" s="4"/>
      <c r="I599" s="4"/>
      <c r="J599" s="4"/>
    </row>
    <row r="600" spans="1:10" x14ac:dyDescent="0.25">
      <c r="A600" s="1"/>
      <c r="B600" s="1"/>
      <c r="C600" s="4"/>
      <c r="D600" s="4"/>
      <c r="E600" s="4"/>
      <c r="F600" s="4"/>
      <c r="G600" s="4"/>
      <c r="H600" s="4"/>
      <c r="I600" s="4"/>
      <c r="J600" s="4"/>
    </row>
    <row r="601" spans="1:10" x14ac:dyDescent="0.25">
      <c r="A601" s="1"/>
      <c r="B601" s="1"/>
      <c r="C601" s="4"/>
      <c r="D601" s="4"/>
      <c r="E601" s="4"/>
      <c r="F601" s="4"/>
      <c r="G601" s="4"/>
      <c r="H601" s="4"/>
      <c r="I601" s="4"/>
      <c r="J601" s="4"/>
    </row>
    <row r="602" spans="1:10" x14ac:dyDescent="0.25">
      <c r="A602" s="1"/>
      <c r="B602" s="1"/>
      <c r="C602" s="4"/>
      <c r="D602" s="4"/>
      <c r="E602" s="4"/>
      <c r="F602" s="4"/>
      <c r="G602" s="4"/>
      <c r="H602" s="4"/>
      <c r="I602" s="4"/>
      <c r="J602" s="4"/>
    </row>
    <row r="603" spans="1:10" x14ac:dyDescent="0.25">
      <c r="A603" s="1"/>
      <c r="B603" s="1"/>
      <c r="C603" s="4"/>
      <c r="D603" s="4"/>
      <c r="E603" s="4"/>
      <c r="F603" s="4"/>
      <c r="G603" s="4"/>
      <c r="H603" s="4"/>
      <c r="I603" s="4"/>
      <c r="J603" s="4"/>
    </row>
    <row r="604" spans="1:10" x14ac:dyDescent="0.25">
      <c r="A604" s="1"/>
      <c r="B604" s="1"/>
      <c r="C604" s="4"/>
      <c r="D604" s="4"/>
      <c r="E604" s="4"/>
      <c r="F604" s="4"/>
      <c r="G604" s="4"/>
      <c r="H604" s="4"/>
      <c r="I604" s="4"/>
      <c r="J604" s="4"/>
    </row>
    <row r="605" spans="1:10" x14ac:dyDescent="0.25">
      <c r="A605" s="1"/>
      <c r="B605" s="1"/>
      <c r="C605" s="4"/>
      <c r="D605" s="4"/>
      <c r="E605" s="4"/>
      <c r="F605" s="4"/>
      <c r="G605" s="4"/>
      <c r="H605" s="4"/>
      <c r="I605" s="4"/>
      <c r="J605" s="4"/>
    </row>
    <row r="606" spans="1:10" x14ac:dyDescent="0.25">
      <c r="A606" s="1"/>
      <c r="B606" s="1"/>
      <c r="C606" s="4"/>
      <c r="D606" s="4"/>
      <c r="E606" s="4"/>
      <c r="F606" s="4"/>
      <c r="G606" s="4"/>
      <c r="H606" s="4"/>
      <c r="I606" s="4"/>
      <c r="J606" s="4"/>
    </row>
    <row r="607" spans="1:10" x14ac:dyDescent="0.25">
      <c r="A607" s="1"/>
      <c r="B607" s="1"/>
      <c r="C607" s="4"/>
      <c r="D607" s="4"/>
      <c r="E607" s="4"/>
      <c r="F607" s="4"/>
      <c r="G607" s="4"/>
      <c r="H607" s="4"/>
      <c r="I607" s="4"/>
      <c r="J607" s="4"/>
    </row>
    <row r="608" spans="1:10" x14ac:dyDescent="0.25">
      <c r="A608" s="1"/>
      <c r="B608" s="1"/>
      <c r="C608" s="4"/>
      <c r="D608" s="4"/>
      <c r="E608" s="4"/>
      <c r="F608" s="4"/>
      <c r="G608" s="4"/>
      <c r="H608" s="4"/>
      <c r="I608" s="4"/>
      <c r="J608" s="4"/>
    </row>
    <row r="609" spans="1:10" x14ac:dyDescent="0.25">
      <c r="A609" s="1"/>
      <c r="B609" s="1"/>
      <c r="C609" s="4"/>
      <c r="D609" s="4"/>
      <c r="E609" s="4"/>
      <c r="F609" s="4"/>
      <c r="G609" s="4"/>
      <c r="H609" s="4"/>
      <c r="I609" s="4"/>
      <c r="J609" s="4"/>
    </row>
    <row r="610" spans="1:10" x14ac:dyDescent="0.25">
      <c r="A610" s="1"/>
      <c r="B610" s="1"/>
      <c r="C610" s="4"/>
      <c r="D610" s="4"/>
      <c r="E610" s="4"/>
      <c r="F610" s="4"/>
      <c r="G610" s="4"/>
      <c r="H610" s="4"/>
      <c r="I610" s="4"/>
      <c r="J610" s="4"/>
    </row>
    <row r="611" spans="1:10" x14ac:dyDescent="0.25">
      <c r="A611" s="1"/>
      <c r="B611" s="1"/>
      <c r="C611" s="4"/>
      <c r="D611" s="4"/>
      <c r="E611" s="4"/>
      <c r="F611" s="4"/>
      <c r="G611" s="4"/>
      <c r="H611" s="4"/>
      <c r="I611" s="4"/>
      <c r="J611" s="4"/>
    </row>
    <row r="612" spans="1:10" x14ac:dyDescent="0.25">
      <c r="A612" s="1"/>
      <c r="B612" s="1"/>
      <c r="C612" s="4"/>
      <c r="D612" s="4"/>
      <c r="E612" s="4"/>
      <c r="F612" s="4"/>
      <c r="G612" s="4"/>
      <c r="H612" s="4"/>
      <c r="I612" s="4"/>
      <c r="J612" s="4"/>
    </row>
    <row r="613" spans="1:10" x14ac:dyDescent="0.25">
      <c r="A613" s="1"/>
      <c r="B613" s="1"/>
      <c r="C613" s="4"/>
      <c r="D613" s="4"/>
      <c r="E613" s="4"/>
      <c r="F613" s="4"/>
      <c r="G613" s="4"/>
      <c r="H613" s="4"/>
      <c r="I613" s="4"/>
      <c r="J613" s="4"/>
    </row>
    <row r="614" spans="1:10" x14ac:dyDescent="0.25">
      <c r="A614" s="1"/>
      <c r="B614" s="1"/>
      <c r="C614" s="4"/>
      <c r="D614" s="4"/>
      <c r="E614" s="4"/>
      <c r="F614" s="4"/>
      <c r="G614" s="4"/>
      <c r="H614" s="4"/>
      <c r="I614" s="4"/>
      <c r="J614" s="4"/>
    </row>
    <row r="615" spans="1:10" x14ac:dyDescent="0.25">
      <c r="A615" s="1"/>
      <c r="B615" s="1"/>
      <c r="C615" s="4"/>
      <c r="D615" s="4"/>
      <c r="E615" s="4"/>
      <c r="F615" s="4"/>
      <c r="G615" s="4"/>
      <c r="H615" s="4"/>
      <c r="I615" s="4"/>
      <c r="J615" s="4"/>
    </row>
    <row r="616" spans="1:10" x14ac:dyDescent="0.25">
      <c r="A616" s="1"/>
      <c r="B616" s="1"/>
      <c r="C616" s="4"/>
      <c r="D616" s="4"/>
      <c r="E616" s="4"/>
      <c r="F616" s="4"/>
      <c r="G616" s="4"/>
      <c r="H616" s="4"/>
      <c r="I616" s="4"/>
      <c r="J616" s="4"/>
    </row>
    <row r="617" spans="1:10" x14ac:dyDescent="0.25">
      <c r="A617" s="1"/>
      <c r="B617" s="1"/>
      <c r="C617" s="4"/>
      <c r="D617" s="4"/>
      <c r="E617" s="4"/>
      <c r="F617" s="4"/>
      <c r="G617" s="4"/>
      <c r="H617" s="4"/>
      <c r="I617" s="4"/>
      <c r="J617" s="4"/>
    </row>
    <row r="618" spans="1:10" x14ac:dyDescent="0.25">
      <c r="A618" s="1"/>
      <c r="B618" s="1"/>
      <c r="C618" s="4"/>
      <c r="D618" s="4"/>
      <c r="E618" s="4"/>
      <c r="F618" s="4"/>
      <c r="G618" s="4"/>
      <c r="H618" s="4"/>
      <c r="I618" s="4"/>
      <c r="J618" s="4"/>
    </row>
    <row r="619" spans="1:10" x14ac:dyDescent="0.25">
      <c r="A619" s="1"/>
      <c r="B619" s="1"/>
      <c r="C619" s="4"/>
      <c r="D619" s="4"/>
      <c r="E619" s="4"/>
      <c r="F619" s="4"/>
      <c r="G619" s="4"/>
      <c r="H619" s="4"/>
      <c r="I619" s="4"/>
      <c r="J619" s="4"/>
    </row>
    <row r="620" spans="1:10" x14ac:dyDescent="0.25">
      <c r="A620" s="1"/>
      <c r="B620" s="1"/>
      <c r="C620" s="4"/>
      <c r="D620" s="4"/>
      <c r="E620" s="4"/>
      <c r="F620" s="4"/>
      <c r="G620" s="4"/>
      <c r="H620" s="4"/>
      <c r="I620" s="4"/>
      <c r="J620" s="4"/>
    </row>
    <row r="621" spans="1:10" x14ac:dyDescent="0.25">
      <c r="A621" s="1"/>
      <c r="B621" s="1"/>
      <c r="C621" s="4"/>
      <c r="D621" s="4"/>
      <c r="E621" s="4"/>
      <c r="F621" s="4"/>
      <c r="G621" s="4"/>
      <c r="H621" s="4"/>
      <c r="I621" s="4"/>
      <c r="J621" s="4"/>
    </row>
    <row r="622" spans="1:10" x14ac:dyDescent="0.25">
      <c r="A622" s="1"/>
      <c r="B622" s="1"/>
      <c r="C622" s="4"/>
      <c r="D622" s="4"/>
      <c r="E622" s="4"/>
      <c r="F622" s="4"/>
      <c r="G622" s="4"/>
      <c r="H622" s="4"/>
      <c r="I622" s="4"/>
      <c r="J622" s="4"/>
    </row>
    <row r="623" spans="1:10" x14ac:dyDescent="0.25">
      <c r="A623" s="1"/>
      <c r="B623" s="1"/>
      <c r="C623" s="4"/>
      <c r="D623" s="4"/>
      <c r="E623" s="4"/>
      <c r="F623" s="4"/>
      <c r="G623" s="4"/>
      <c r="H623" s="4"/>
      <c r="I623" s="4"/>
      <c r="J623" s="4"/>
    </row>
    <row r="624" spans="1:10" x14ac:dyDescent="0.25">
      <c r="A624" s="1"/>
      <c r="B624" s="1"/>
      <c r="C624" s="4"/>
      <c r="D624" s="4"/>
      <c r="E624" s="4"/>
      <c r="F624" s="4"/>
      <c r="G624" s="4"/>
      <c r="H624" s="4"/>
      <c r="I624" s="4"/>
      <c r="J624" s="4"/>
    </row>
    <row r="625" spans="1:10" x14ac:dyDescent="0.25">
      <c r="A625" s="1"/>
      <c r="B625" s="1"/>
      <c r="C625" s="4"/>
      <c r="D625" s="4"/>
      <c r="E625" s="4"/>
      <c r="F625" s="4"/>
      <c r="G625" s="4"/>
      <c r="H625" s="4"/>
      <c r="I625" s="4"/>
      <c r="J625" s="4"/>
    </row>
    <row r="626" spans="1:10" x14ac:dyDescent="0.25">
      <c r="A626" s="1"/>
      <c r="B626" s="1"/>
      <c r="C626" s="4"/>
      <c r="D626" s="4"/>
      <c r="E626" s="4"/>
      <c r="F626" s="4"/>
      <c r="G626" s="4"/>
      <c r="H626" s="4"/>
      <c r="I626" s="4"/>
      <c r="J626" s="4"/>
    </row>
    <row r="627" spans="1:10" x14ac:dyDescent="0.25">
      <c r="A627" s="1"/>
      <c r="B627" s="1"/>
      <c r="C627" s="4"/>
      <c r="D627" s="4"/>
      <c r="E627" s="4"/>
      <c r="F627" s="4"/>
      <c r="G627" s="4"/>
      <c r="H627" s="4"/>
      <c r="I627" s="4"/>
      <c r="J627" s="4"/>
    </row>
    <row r="628" spans="1:10" x14ac:dyDescent="0.25">
      <c r="A628" s="1"/>
      <c r="B628" s="1"/>
      <c r="C628" s="4"/>
      <c r="D628" s="4"/>
      <c r="E628" s="4"/>
      <c r="F628" s="4"/>
      <c r="G628" s="4"/>
      <c r="H628" s="4"/>
      <c r="I628" s="4"/>
      <c r="J628" s="4"/>
    </row>
    <row r="629" spans="1:10" x14ac:dyDescent="0.25">
      <c r="A629" s="1"/>
      <c r="B629" s="1"/>
      <c r="C629" s="4"/>
      <c r="D629" s="4"/>
      <c r="E629" s="4"/>
      <c r="F629" s="4"/>
      <c r="G629" s="4"/>
      <c r="H629" s="4"/>
      <c r="I629" s="4"/>
      <c r="J629" s="4"/>
    </row>
    <row r="630" spans="1:10" x14ac:dyDescent="0.25">
      <c r="A630" s="1"/>
      <c r="B630" s="1"/>
      <c r="C630" s="4"/>
      <c r="D630" s="4"/>
      <c r="E630" s="4"/>
      <c r="F630" s="4"/>
      <c r="G630" s="4"/>
      <c r="H630" s="4"/>
      <c r="I630" s="4"/>
      <c r="J630" s="4"/>
    </row>
    <row r="631" spans="1:10" x14ac:dyDescent="0.25">
      <c r="A631" s="1"/>
      <c r="B631" s="1"/>
      <c r="C631" s="4"/>
      <c r="D631" s="4"/>
      <c r="E631" s="4"/>
      <c r="F631" s="4"/>
      <c r="G631" s="4"/>
      <c r="H631" s="4"/>
      <c r="I631" s="4"/>
      <c r="J631" s="4"/>
    </row>
    <row r="632" spans="1:10" x14ac:dyDescent="0.25">
      <c r="A632" s="1"/>
      <c r="B632" s="1"/>
      <c r="C632" s="4"/>
      <c r="D632" s="4"/>
      <c r="E632" s="4"/>
      <c r="F632" s="4"/>
      <c r="G632" s="4"/>
      <c r="H632" s="4"/>
      <c r="I632" s="4"/>
      <c r="J632" s="4"/>
    </row>
    <row r="633" spans="1:10" x14ac:dyDescent="0.25">
      <c r="A633" s="1"/>
      <c r="B633" s="1"/>
      <c r="C633" s="4"/>
      <c r="D633" s="4"/>
      <c r="E633" s="4"/>
      <c r="F633" s="4"/>
      <c r="G633" s="4"/>
      <c r="H633" s="4"/>
      <c r="I633" s="4"/>
      <c r="J633" s="4"/>
    </row>
    <row r="634" spans="1:10" x14ac:dyDescent="0.25">
      <c r="A634" s="1"/>
      <c r="B634" s="1"/>
      <c r="C634" s="4"/>
      <c r="D634" s="4"/>
      <c r="E634" s="4"/>
      <c r="F634" s="4"/>
      <c r="G634" s="4"/>
      <c r="H634" s="4"/>
      <c r="I634" s="4"/>
      <c r="J634" s="4"/>
    </row>
    <row r="635" spans="1:10" x14ac:dyDescent="0.25">
      <c r="A635" s="1"/>
      <c r="B635" s="1"/>
      <c r="C635" s="4"/>
      <c r="D635" s="4"/>
      <c r="E635" s="4"/>
      <c r="F635" s="4"/>
      <c r="G635" s="4"/>
      <c r="H635" s="4"/>
      <c r="I635" s="4"/>
      <c r="J635" s="4"/>
    </row>
    <row r="636" spans="1:10" x14ac:dyDescent="0.25">
      <c r="A636" s="1"/>
      <c r="B636" s="1"/>
      <c r="C636" s="4"/>
      <c r="D636" s="4"/>
      <c r="E636" s="4"/>
      <c r="F636" s="4"/>
      <c r="G636" s="4"/>
      <c r="H636" s="4"/>
      <c r="I636" s="4"/>
      <c r="J636" s="4"/>
    </row>
    <row r="637" spans="1:10" x14ac:dyDescent="0.25">
      <c r="A637" s="1"/>
      <c r="B637" s="1"/>
      <c r="C637" s="4"/>
      <c r="D637" s="4"/>
      <c r="E637" s="4"/>
      <c r="F637" s="4"/>
      <c r="G637" s="4"/>
      <c r="H637" s="4"/>
      <c r="I637" s="4"/>
      <c r="J637" s="4"/>
    </row>
    <row r="638" spans="1:10" x14ac:dyDescent="0.25">
      <c r="A638" s="1"/>
      <c r="B638" s="1"/>
      <c r="C638" s="4"/>
      <c r="D638" s="4"/>
      <c r="E638" s="4"/>
      <c r="F638" s="4"/>
      <c r="G638" s="4"/>
      <c r="H638" s="4"/>
      <c r="I638" s="4"/>
      <c r="J638" s="4"/>
    </row>
    <row r="639" spans="1:10" x14ac:dyDescent="0.25">
      <c r="A639" s="1"/>
      <c r="B639" s="1"/>
      <c r="C639" s="4"/>
      <c r="D639" s="4"/>
      <c r="E639" s="4"/>
      <c r="F639" s="4"/>
      <c r="G639" s="4"/>
      <c r="H639" s="4"/>
      <c r="I639" s="4"/>
      <c r="J639" s="4"/>
    </row>
    <row r="640" spans="1:10" x14ac:dyDescent="0.25">
      <c r="A640" s="1"/>
      <c r="B640" s="1"/>
      <c r="C640" s="4"/>
      <c r="D640" s="4"/>
      <c r="E640" s="4"/>
      <c r="F640" s="4"/>
      <c r="G640" s="4"/>
      <c r="H640" s="4"/>
      <c r="I640" s="4"/>
      <c r="J640" s="4"/>
    </row>
    <row r="641" spans="1:10" x14ac:dyDescent="0.25">
      <c r="A641" s="1"/>
      <c r="B641" s="1"/>
      <c r="C641" s="4"/>
      <c r="D641" s="4"/>
      <c r="E641" s="4"/>
      <c r="F641" s="4"/>
      <c r="G641" s="4"/>
      <c r="H641" s="4"/>
      <c r="I641" s="4"/>
      <c r="J641" s="4"/>
    </row>
    <row r="642" spans="1:10" x14ac:dyDescent="0.25">
      <c r="A642" s="1"/>
      <c r="B642" s="1"/>
      <c r="C642" s="4"/>
      <c r="D642" s="4"/>
      <c r="E642" s="4"/>
      <c r="F642" s="4"/>
      <c r="G642" s="4"/>
      <c r="H642" s="4"/>
      <c r="I642" s="4"/>
      <c r="J642" s="4"/>
    </row>
    <row r="643" spans="1:10" x14ac:dyDescent="0.25">
      <c r="A643" s="1"/>
      <c r="B643" s="1"/>
      <c r="C643" s="4"/>
      <c r="D643" s="4"/>
      <c r="E643" s="4"/>
      <c r="F643" s="4"/>
      <c r="G643" s="4"/>
      <c r="H643" s="4"/>
      <c r="I643" s="4"/>
      <c r="J643" s="4"/>
    </row>
    <row r="644" spans="1:10" x14ac:dyDescent="0.25">
      <c r="A644" s="1"/>
      <c r="B644" s="1"/>
      <c r="C644" s="4"/>
      <c r="D644" s="4"/>
      <c r="E644" s="4"/>
      <c r="F644" s="4"/>
      <c r="G644" s="4"/>
      <c r="H644" s="4"/>
      <c r="I644" s="4"/>
      <c r="J644" s="4"/>
    </row>
    <row r="645" spans="1:10" x14ac:dyDescent="0.25">
      <c r="A645" s="1"/>
      <c r="B645" s="1"/>
      <c r="C645" s="4"/>
      <c r="D645" s="4"/>
      <c r="E645" s="4"/>
      <c r="F645" s="4"/>
      <c r="G645" s="4"/>
      <c r="H645" s="4"/>
      <c r="I645" s="4"/>
      <c r="J645" s="4"/>
    </row>
    <row r="646" spans="1:10" x14ac:dyDescent="0.25">
      <c r="A646" s="1"/>
      <c r="B646" s="1"/>
      <c r="C646" s="4"/>
      <c r="D646" s="4"/>
      <c r="E646" s="4"/>
      <c r="F646" s="4"/>
      <c r="G646" s="4"/>
      <c r="H646" s="4"/>
      <c r="I646" s="4"/>
      <c r="J646" s="4"/>
    </row>
    <row r="647" spans="1:10" x14ac:dyDescent="0.25">
      <c r="A647" s="1"/>
      <c r="B647" s="1"/>
      <c r="C647" s="4"/>
      <c r="D647" s="4"/>
      <c r="E647" s="4"/>
      <c r="F647" s="4"/>
      <c r="G647" s="4"/>
      <c r="H647" s="4"/>
      <c r="I647" s="4"/>
      <c r="J647" s="4"/>
    </row>
    <row r="648" spans="1:10" x14ac:dyDescent="0.25">
      <c r="A648" s="1"/>
      <c r="B648" s="1"/>
      <c r="C648" s="4"/>
      <c r="D648" s="4"/>
      <c r="E648" s="4"/>
      <c r="F648" s="4"/>
      <c r="G648" s="4"/>
      <c r="H648" s="4"/>
      <c r="I648" s="4"/>
      <c r="J648" s="4"/>
    </row>
    <row r="649" spans="1:10" x14ac:dyDescent="0.25">
      <c r="A649" s="1"/>
      <c r="B649" s="1"/>
      <c r="C649" s="4"/>
      <c r="D649" s="4"/>
      <c r="E649" s="4"/>
      <c r="F649" s="4"/>
      <c r="G649" s="4"/>
      <c r="H649" s="4"/>
      <c r="I649" s="4"/>
      <c r="J649" s="4"/>
    </row>
    <row r="650" spans="1:10" x14ac:dyDescent="0.25">
      <c r="A650" s="1"/>
      <c r="B650" s="1"/>
      <c r="C650" s="4"/>
      <c r="D650" s="4"/>
      <c r="E650" s="4"/>
      <c r="F650" s="4"/>
      <c r="G650" s="4"/>
      <c r="H650" s="4"/>
      <c r="I650" s="4"/>
      <c r="J650" s="4"/>
    </row>
    <row r="651" spans="1:10" x14ac:dyDescent="0.25">
      <c r="A651" s="1"/>
      <c r="B651" s="1"/>
      <c r="C651" s="4"/>
      <c r="D651" s="4"/>
      <c r="E651" s="4"/>
      <c r="F651" s="4"/>
      <c r="G651" s="4"/>
      <c r="H651" s="4"/>
      <c r="I651" s="4"/>
      <c r="J651" s="4"/>
    </row>
    <row r="652" spans="1:10" x14ac:dyDescent="0.25">
      <c r="A652" s="1"/>
      <c r="B652" s="1"/>
      <c r="C652" s="4"/>
      <c r="D652" s="4"/>
      <c r="E652" s="4"/>
      <c r="F652" s="4"/>
      <c r="G652" s="4"/>
      <c r="H652" s="4"/>
      <c r="I652" s="4"/>
      <c r="J652" s="4"/>
    </row>
    <row r="653" spans="1:10" x14ac:dyDescent="0.25">
      <c r="A653" s="1"/>
      <c r="B653" s="1"/>
      <c r="C653" s="4"/>
      <c r="D653" s="4"/>
      <c r="E653" s="4"/>
      <c r="F653" s="4"/>
      <c r="G653" s="4"/>
      <c r="H653" s="4"/>
      <c r="I653" s="4"/>
      <c r="J653" s="4"/>
    </row>
    <row r="654" spans="1:10" x14ac:dyDescent="0.25">
      <c r="A654" s="1"/>
      <c r="B654" s="1"/>
      <c r="C654" s="4"/>
      <c r="D654" s="4"/>
      <c r="E654" s="4"/>
      <c r="F654" s="4"/>
      <c r="G654" s="4"/>
      <c r="H654" s="4"/>
      <c r="I654" s="4"/>
      <c r="J654" s="4"/>
    </row>
    <row r="655" spans="1:10" x14ac:dyDescent="0.25">
      <c r="A655" s="1"/>
      <c r="B655" s="1"/>
      <c r="C655" s="4"/>
      <c r="D655" s="4"/>
      <c r="E655" s="4"/>
      <c r="F655" s="4"/>
      <c r="G655" s="4"/>
      <c r="H655" s="4"/>
      <c r="I655" s="4"/>
      <c r="J655" s="4"/>
    </row>
    <row r="656" spans="1:10" x14ac:dyDescent="0.25">
      <c r="A656" s="1"/>
      <c r="B656" s="1"/>
      <c r="C656" s="4"/>
      <c r="D656" s="4"/>
      <c r="E656" s="4"/>
      <c r="F656" s="4"/>
      <c r="G656" s="4"/>
      <c r="H656" s="4"/>
      <c r="I656" s="4"/>
      <c r="J656" s="4"/>
    </row>
    <row r="657" spans="1:10" x14ac:dyDescent="0.25">
      <c r="A657" s="1"/>
      <c r="B657" s="1"/>
      <c r="C657" s="4"/>
      <c r="D657" s="4"/>
      <c r="E657" s="4"/>
      <c r="F657" s="4"/>
      <c r="G657" s="4"/>
      <c r="H657" s="4"/>
      <c r="I657" s="4"/>
      <c r="J657" s="4"/>
    </row>
    <row r="658" spans="1:10" x14ac:dyDescent="0.25">
      <c r="A658" s="1"/>
      <c r="B658" s="1"/>
      <c r="C658" s="4"/>
      <c r="D658" s="4"/>
      <c r="E658" s="4"/>
      <c r="F658" s="4"/>
      <c r="G658" s="4"/>
      <c r="H658" s="4"/>
      <c r="I658" s="4"/>
      <c r="J658" s="4"/>
    </row>
    <row r="659" spans="1:10" x14ac:dyDescent="0.25">
      <c r="A659" s="1"/>
      <c r="B659" s="1"/>
      <c r="C659" s="4"/>
      <c r="D659" s="4"/>
      <c r="E659" s="4"/>
      <c r="F659" s="4"/>
      <c r="G659" s="4"/>
      <c r="H659" s="4"/>
      <c r="I659" s="4"/>
      <c r="J659" s="4"/>
    </row>
    <row r="660" spans="1:10" x14ac:dyDescent="0.25">
      <c r="A660" s="1"/>
      <c r="B660" s="1"/>
      <c r="C660" s="4"/>
      <c r="D660" s="4"/>
      <c r="E660" s="4"/>
      <c r="F660" s="4"/>
      <c r="G660" s="4"/>
      <c r="H660" s="4"/>
      <c r="I660" s="4"/>
      <c r="J660" s="4"/>
    </row>
    <row r="661" spans="1:10" x14ac:dyDescent="0.25">
      <c r="A661" s="1"/>
      <c r="B661" s="1"/>
      <c r="C661" s="4"/>
      <c r="D661" s="4"/>
      <c r="E661" s="4"/>
      <c r="F661" s="4"/>
      <c r="G661" s="4"/>
      <c r="H661" s="4"/>
      <c r="I661" s="4"/>
      <c r="J661" s="4"/>
    </row>
    <row r="662" spans="1:10" x14ac:dyDescent="0.25">
      <c r="A662" s="1"/>
      <c r="B662" s="1"/>
      <c r="C662" s="4"/>
      <c r="D662" s="4"/>
      <c r="E662" s="4"/>
      <c r="F662" s="4"/>
      <c r="G662" s="4"/>
      <c r="H662" s="4"/>
      <c r="I662" s="4"/>
      <c r="J662" s="4"/>
    </row>
    <row r="663" spans="1:10" x14ac:dyDescent="0.25">
      <c r="A663" s="1"/>
      <c r="B663" s="1"/>
      <c r="C663" s="4"/>
      <c r="D663" s="4"/>
      <c r="E663" s="4"/>
      <c r="F663" s="4"/>
      <c r="G663" s="4"/>
      <c r="H663" s="4"/>
      <c r="I663" s="4"/>
      <c r="J663" s="4"/>
    </row>
    <row r="664" spans="1:10" x14ac:dyDescent="0.25">
      <c r="A664" s="1"/>
      <c r="B664" s="1"/>
      <c r="C664" s="4"/>
      <c r="D664" s="4"/>
      <c r="E664" s="4"/>
      <c r="F664" s="4"/>
      <c r="G664" s="4"/>
      <c r="H664" s="4"/>
      <c r="I664" s="4"/>
      <c r="J664" s="4"/>
    </row>
    <row r="665" spans="1:10" x14ac:dyDescent="0.25">
      <c r="A665" s="1"/>
      <c r="B665" s="1"/>
      <c r="C665" s="4"/>
      <c r="D665" s="4"/>
      <c r="E665" s="4"/>
      <c r="F665" s="4"/>
      <c r="G665" s="4"/>
      <c r="H665" s="4"/>
      <c r="I665" s="4"/>
      <c r="J665" s="4"/>
    </row>
    <row r="666" spans="1:10" x14ac:dyDescent="0.25">
      <c r="A666" s="1"/>
      <c r="B666" s="1"/>
      <c r="C666" s="4"/>
      <c r="D666" s="4"/>
      <c r="E666" s="4"/>
      <c r="F666" s="4"/>
      <c r="G666" s="4"/>
      <c r="H666" s="4"/>
      <c r="I666" s="4"/>
      <c r="J666" s="4"/>
    </row>
    <row r="667" spans="1:10" x14ac:dyDescent="0.25">
      <c r="A667" s="1"/>
      <c r="B667" s="1"/>
      <c r="C667" s="4"/>
      <c r="D667" s="4"/>
      <c r="E667" s="4"/>
      <c r="F667" s="4"/>
      <c r="G667" s="4"/>
      <c r="H667" s="4"/>
      <c r="I667" s="4"/>
      <c r="J667" s="4"/>
    </row>
    <row r="668" spans="1:10" x14ac:dyDescent="0.25">
      <c r="A668" s="1"/>
      <c r="B668" s="1"/>
      <c r="C668" s="4"/>
      <c r="D668" s="4"/>
      <c r="E668" s="4"/>
      <c r="F668" s="4"/>
      <c r="G668" s="4"/>
      <c r="H668" s="4"/>
      <c r="I668" s="4"/>
      <c r="J668" s="4"/>
    </row>
    <row r="669" spans="1:10" x14ac:dyDescent="0.25">
      <c r="A669" s="1"/>
      <c r="B669" s="1"/>
      <c r="C669" s="4"/>
      <c r="D669" s="4"/>
      <c r="E669" s="4"/>
      <c r="F669" s="4"/>
      <c r="G669" s="4"/>
      <c r="H669" s="4"/>
      <c r="I669" s="4"/>
      <c r="J669" s="4"/>
    </row>
    <row r="670" spans="1:10" x14ac:dyDescent="0.25">
      <c r="A670" s="1"/>
      <c r="B670" s="1"/>
      <c r="C670" s="4"/>
      <c r="D670" s="4"/>
      <c r="E670" s="4"/>
      <c r="F670" s="4"/>
      <c r="G670" s="4"/>
      <c r="H670" s="4"/>
      <c r="I670" s="4"/>
      <c r="J670" s="4"/>
    </row>
    <row r="671" spans="1:10" x14ac:dyDescent="0.25">
      <c r="A671" s="1"/>
      <c r="B671" s="1"/>
      <c r="C671" s="4"/>
      <c r="D671" s="4"/>
      <c r="E671" s="4"/>
      <c r="F671" s="4"/>
      <c r="G671" s="4"/>
      <c r="H671" s="4"/>
      <c r="I671" s="4"/>
      <c r="J671" s="4"/>
    </row>
    <row r="672" spans="1:10" x14ac:dyDescent="0.25">
      <c r="A672" s="1"/>
      <c r="B672" s="1"/>
      <c r="C672" s="4"/>
      <c r="D672" s="4"/>
      <c r="E672" s="4"/>
      <c r="F672" s="4"/>
      <c r="G672" s="4"/>
      <c r="H672" s="4"/>
      <c r="I672" s="4"/>
      <c r="J672" s="4"/>
    </row>
    <row r="673" spans="1:10" x14ac:dyDescent="0.25">
      <c r="A673" s="1"/>
      <c r="B673" s="1"/>
      <c r="C673" s="4"/>
      <c r="D673" s="4"/>
      <c r="E673" s="4"/>
      <c r="F673" s="4"/>
      <c r="G673" s="4"/>
      <c r="H673" s="4"/>
      <c r="I673" s="4"/>
      <c r="J673" s="4"/>
    </row>
    <row r="674" spans="1:10" x14ac:dyDescent="0.25">
      <c r="A674" s="1"/>
      <c r="B674" s="1"/>
      <c r="C674" s="4"/>
      <c r="D674" s="4"/>
      <c r="E674" s="4"/>
      <c r="F674" s="4"/>
      <c r="G674" s="4"/>
      <c r="H674" s="4"/>
      <c r="I674" s="4"/>
      <c r="J674" s="4"/>
    </row>
    <row r="675" spans="1:10" x14ac:dyDescent="0.25">
      <c r="A675" s="1"/>
      <c r="B675" s="1"/>
      <c r="C675" s="4"/>
      <c r="D675" s="4"/>
      <c r="E675" s="4"/>
      <c r="F675" s="4"/>
      <c r="G675" s="4"/>
      <c r="H675" s="4"/>
      <c r="I675" s="4"/>
      <c r="J675" s="4"/>
    </row>
    <row r="676" spans="1:10" x14ac:dyDescent="0.25">
      <c r="A676" s="1"/>
      <c r="B676" s="1"/>
      <c r="C676" s="4"/>
      <c r="D676" s="4"/>
      <c r="E676" s="4"/>
      <c r="F676" s="4"/>
      <c r="G676" s="4"/>
      <c r="H676" s="4"/>
      <c r="I676" s="4"/>
      <c r="J676" s="4"/>
    </row>
    <row r="677" spans="1:10" x14ac:dyDescent="0.25">
      <c r="A677" s="1"/>
      <c r="B677" s="1"/>
      <c r="C677" s="4"/>
      <c r="D677" s="4"/>
      <c r="E677" s="4"/>
      <c r="F677" s="4"/>
      <c r="G677" s="4"/>
      <c r="H677" s="4"/>
      <c r="I677" s="4"/>
      <c r="J677" s="4"/>
    </row>
    <row r="678" spans="1:10" x14ac:dyDescent="0.25">
      <c r="A678" s="1"/>
      <c r="B678" s="1"/>
      <c r="C678" s="4"/>
      <c r="D678" s="4"/>
      <c r="E678" s="4"/>
      <c r="F678" s="4"/>
      <c r="G678" s="4"/>
      <c r="H678" s="4"/>
      <c r="I678" s="4"/>
      <c r="J678" s="4"/>
    </row>
    <row r="679" spans="1:10" x14ac:dyDescent="0.25">
      <c r="A679" s="1"/>
      <c r="B679" s="1"/>
      <c r="C679" s="4"/>
      <c r="D679" s="4"/>
      <c r="E679" s="4"/>
      <c r="F679" s="4"/>
      <c r="G679" s="4"/>
      <c r="H679" s="4"/>
      <c r="I679" s="4"/>
      <c r="J679" s="4"/>
    </row>
    <row r="680" spans="1:10" x14ac:dyDescent="0.25">
      <c r="A680" s="1"/>
      <c r="B680" s="1"/>
      <c r="C680" s="4"/>
      <c r="D680" s="4"/>
      <c r="E680" s="4"/>
      <c r="F680" s="4"/>
      <c r="G680" s="4"/>
      <c r="H680" s="4"/>
      <c r="I680" s="4"/>
      <c r="J680" s="4"/>
    </row>
    <row r="681" spans="1:10" x14ac:dyDescent="0.25">
      <c r="A681" s="1"/>
      <c r="B681" s="1"/>
      <c r="C681" s="4"/>
      <c r="D681" s="4"/>
      <c r="E681" s="4"/>
      <c r="F681" s="4"/>
      <c r="G681" s="4"/>
      <c r="H681" s="4"/>
      <c r="I681" s="4"/>
      <c r="J681" s="4"/>
    </row>
    <row r="682" spans="1:10" x14ac:dyDescent="0.25">
      <c r="A682" s="1"/>
      <c r="B682" s="1"/>
      <c r="C682" s="4"/>
      <c r="D682" s="4"/>
      <c r="E682" s="4"/>
      <c r="F682" s="4"/>
      <c r="G682" s="4"/>
      <c r="H682" s="4"/>
      <c r="I682" s="4"/>
      <c r="J682" s="4"/>
    </row>
    <row r="683" spans="1:10" x14ac:dyDescent="0.25">
      <c r="A683" s="1"/>
      <c r="B683" s="1"/>
      <c r="C683" s="4"/>
      <c r="D683" s="4"/>
      <c r="E683" s="4"/>
      <c r="F683" s="4"/>
      <c r="G683" s="4"/>
      <c r="H683" s="4"/>
      <c r="I683" s="4"/>
      <c r="J683" s="4"/>
    </row>
    <row r="684" spans="1:10" x14ac:dyDescent="0.25">
      <c r="A684" s="1"/>
      <c r="B684" s="1"/>
      <c r="C684" s="4"/>
      <c r="D684" s="4"/>
      <c r="E684" s="4"/>
      <c r="F684" s="4"/>
      <c r="G684" s="4"/>
      <c r="H684" s="4"/>
      <c r="I684" s="4"/>
      <c r="J684" s="4"/>
    </row>
    <row r="685" spans="1:10" x14ac:dyDescent="0.25">
      <c r="A685" s="1"/>
      <c r="B685" s="1"/>
      <c r="C685" s="4"/>
      <c r="D685" s="4"/>
      <c r="E685" s="4"/>
      <c r="F685" s="4"/>
      <c r="G685" s="4"/>
      <c r="H685" s="4"/>
      <c r="I685" s="4"/>
      <c r="J685" s="4"/>
    </row>
    <row r="686" spans="1:10" x14ac:dyDescent="0.25">
      <c r="A686" s="1"/>
      <c r="B686" s="1"/>
      <c r="C686" s="4"/>
      <c r="D686" s="4"/>
      <c r="E686" s="4"/>
      <c r="F686" s="4"/>
      <c r="G686" s="4"/>
      <c r="H686" s="4"/>
      <c r="I686" s="4"/>
      <c r="J686" s="4"/>
    </row>
    <row r="687" spans="1:10" x14ac:dyDescent="0.25">
      <c r="A687" s="1"/>
      <c r="B687" s="1"/>
      <c r="C687" s="4"/>
      <c r="D687" s="4"/>
      <c r="E687" s="4"/>
      <c r="F687" s="4"/>
      <c r="G687" s="4"/>
      <c r="H687" s="4"/>
      <c r="I687" s="4"/>
      <c r="J687" s="4"/>
    </row>
    <row r="688" spans="1:10" x14ac:dyDescent="0.25">
      <c r="A688" s="1"/>
      <c r="B688" s="1"/>
      <c r="C688" s="4"/>
      <c r="D688" s="4"/>
      <c r="E688" s="4"/>
      <c r="F688" s="4"/>
      <c r="G688" s="4"/>
      <c r="H688" s="4"/>
      <c r="I688" s="4"/>
      <c r="J688" s="4"/>
    </row>
    <row r="689" spans="1:10" x14ac:dyDescent="0.25">
      <c r="A689" s="1"/>
      <c r="B689" s="1"/>
      <c r="C689" s="4"/>
      <c r="D689" s="4"/>
      <c r="E689" s="4"/>
      <c r="F689" s="4"/>
      <c r="G689" s="4"/>
      <c r="H689" s="4"/>
      <c r="I689" s="4"/>
      <c r="J689" s="4"/>
    </row>
    <row r="690" spans="1:10" x14ac:dyDescent="0.25">
      <c r="A690" s="1"/>
      <c r="B690" s="1"/>
      <c r="C690" s="4"/>
      <c r="D690" s="4"/>
      <c r="E690" s="4"/>
      <c r="F690" s="4"/>
      <c r="G690" s="4"/>
      <c r="H690" s="4"/>
      <c r="I690" s="4"/>
      <c r="J690" s="4"/>
    </row>
    <row r="691" spans="1:10" x14ac:dyDescent="0.25">
      <c r="A691" s="1"/>
      <c r="B691" s="1"/>
      <c r="C691" s="4"/>
      <c r="D691" s="4"/>
      <c r="E691" s="4"/>
      <c r="F691" s="4"/>
      <c r="G691" s="4"/>
      <c r="H691" s="4"/>
      <c r="I691" s="4"/>
      <c r="J691" s="4"/>
    </row>
    <row r="692" spans="1:10" x14ac:dyDescent="0.25">
      <c r="A692" s="1"/>
      <c r="B692" s="1"/>
      <c r="C692" s="4"/>
      <c r="D692" s="4"/>
      <c r="E692" s="4"/>
      <c r="F692" s="4"/>
      <c r="G692" s="4"/>
      <c r="H692" s="4"/>
      <c r="I692" s="4"/>
      <c r="J692" s="4"/>
    </row>
    <row r="693" spans="1:10" x14ac:dyDescent="0.25">
      <c r="A693" s="1"/>
      <c r="B693" s="1"/>
      <c r="C693" s="4"/>
      <c r="D693" s="4"/>
      <c r="E693" s="4"/>
      <c r="F693" s="4"/>
      <c r="G693" s="4"/>
      <c r="H693" s="4"/>
      <c r="I693" s="4"/>
      <c r="J693" s="4"/>
    </row>
    <row r="694" spans="1:10" x14ac:dyDescent="0.25">
      <c r="A694" s="1"/>
      <c r="B694" s="1"/>
      <c r="C694" s="4"/>
      <c r="D694" s="4"/>
      <c r="E694" s="4"/>
      <c r="F694" s="4"/>
      <c r="G694" s="4"/>
      <c r="H694" s="4"/>
      <c r="I694" s="4"/>
      <c r="J694" s="4"/>
    </row>
    <row r="695" spans="1:10" x14ac:dyDescent="0.25">
      <c r="A695" s="1"/>
      <c r="B695" s="1"/>
      <c r="C695" s="4"/>
      <c r="D695" s="4"/>
      <c r="E695" s="4"/>
      <c r="F695" s="4"/>
      <c r="G695" s="4"/>
      <c r="H695" s="4"/>
      <c r="I695" s="4"/>
      <c r="J695" s="4"/>
    </row>
    <row r="696" spans="1:10" x14ac:dyDescent="0.25">
      <c r="A696" s="1"/>
      <c r="B696" s="1"/>
      <c r="C696" s="4"/>
      <c r="D696" s="4"/>
      <c r="E696" s="4"/>
      <c r="F696" s="4"/>
      <c r="G696" s="4"/>
      <c r="H696" s="4"/>
      <c r="I696" s="4"/>
      <c r="J696" s="4"/>
    </row>
    <row r="697" spans="1:10" x14ac:dyDescent="0.25">
      <c r="A697" s="1"/>
      <c r="B697" s="1"/>
      <c r="C697" s="4"/>
      <c r="D697" s="4"/>
      <c r="E697" s="4"/>
      <c r="F697" s="4"/>
      <c r="G697" s="4"/>
      <c r="H697" s="4"/>
      <c r="I697" s="4"/>
      <c r="J697" s="4"/>
    </row>
    <row r="698" spans="1:10" x14ac:dyDescent="0.25">
      <c r="A698" s="1"/>
      <c r="B698" s="1"/>
      <c r="C698" s="4"/>
      <c r="D698" s="4"/>
      <c r="E698" s="4"/>
      <c r="F698" s="4"/>
      <c r="G698" s="4"/>
      <c r="H698" s="4"/>
      <c r="I698" s="4"/>
      <c r="J698" s="4"/>
    </row>
    <row r="699" spans="1:10" x14ac:dyDescent="0.25">
      <c r="A699" s="1"/>
      <c r="B699" s="1"/>
      <c r="C699" s="4"/>
      <c r="D699" s="4"/>
      <c r="E699" s="4"/>
      <c r="F699" s="4"/>
      <c r="G699" s="4"/>
      <c r="H699" s="4"/>
      <c r="I699" s="4"/>
      <c r="J699" s="4"/>
    </row>
    <row r="700" spans="1:10" x14ac:dyDescent="0.25">
      <c r="A700" s="1"/>
      <c r="B700" s="1"/>
      <c r="C700" s="4"/>
      <c r="D700" s="4"/>
      <c r="E700" s="4"/>
      <c r="F700" s="4"/>
      <c r="G700" s="4"/>
      <c r="H700" s="4"/>
      <c r="I700" s="4"/>
      <c r="J700" s="4"/>
    </row>
    <row r="701" spans="1:10" x14ac:dyDescent="0.25">
      <c r="A701" s="1"/>
      <c r="B701" s="1"/>
      <c r="C701" s="4"/>
      <c r="D701" s="4"/>
      <c r="E701" s="4"/>
      <c r="F701" s="4"/>
      <c r="G701" s="4"/>
      <c r="H701" s="4"/>
      <c r="I701" s="4"/>
      <c r="J701" s="4"/>
    </row>
    <row r="702" spans="1:10" x14ac:dyDescent="0.25">
      <c r="A702" s="1"/>
      <c r="B702" s="1"/>
      <c r="C702" s="4"/>
      <c r="D702" s="4"/>
      <c r="E702" s="4"/>
      <c r="F702" s="4"/>
      <c r="G702" s="4"/>
      <c r="H702" s="4"/>
      <c r="I702" s="4"/>
      <c r="J702" s="4"/>
    </row>
    <row r="703" spans="1:10" x14ac:dyDescent="0.25">
      <c r="A703" s="1"/>
      <c r="B703" s="1"/>
      <c r="C703" s="4"/>
      <c r="D703" s="4"/>
      <c r="E703" s="4"/>
      <c r="F703" s="4"/>
      <c r="G703" s="4"/>
      <c r="H703" s="4"/>
      <c r="I703" s="4"/>
      <c r="J703" s="4"/>
    </row>
    <row r="704" spans="1:10" x14ac:dyDescent="0.25">
      <c r="A704" s="1"/>
      <c r="B704" s="1"/>
      <c r="C704" s="4"/>
      <c r="D704" s="4"/>
      <c r="E704" s="4"/>
      <c r="F704" s="4"/>
      <c r="G704" s="4"/>
      <c r="H704" s="4"/>
      <c r="I704" s="4"/>
      <c r="J704" s="4"/>
    </row>
    <row r="705" spans="1:10" x14ac:dyDescent="0.25">
      <c r="A705" s="1"/>
      <c r="B705" s="1"/>
      <c r="C705" s="4"/>
      <c r="D705" s="4"/>
      <c r="E705" s="4"/>
      <c r="F705" s="4"/>
      <c r="G705" s="4"/>
      <c r="H705" s="4"/>
      <c r="I705" s="4"/>
      <c r="J705" s="4"/>
    </row>
    <row r="706" spans="1:10" x14ac:dyDescent="0.25">
      <c r="A706" s="1"/>
      <c r="B706" s="1"/>
      <c r="C706" s="4"/>
      <c r="D706" s="4"/>
      <c r="E706" s="4"/>
      <c r="F706" s="4"/>
      <c r="G706" s="4"/>
      <c r="H706" s="4"/>
      <c r="I706" s="4"/>
      <c r="J706" s="4"/>
    </row>
    <row r="707" spans="1:10" x14ac:dyDescent="0.25">
      <c r="A707" s="1"/>
      <c r="B707" s="1"/>
      <c r="C707" s="4"/>
      <c r="D707" s="4"/>
      <c r="E707" s="4"/>
      <c r="F707" s="4"/>
      <c r="G707" s="4"/>
      <c r="H707" s="4"/>
      <c r="I707" s="4"/>
      <c r="J707" s="4"/>
    </row>
    <row r="708" spans="1:10" x14ac:dyDescent="0.25">
      <c r="A708" s="1"/>
      <c r="B708" s="1"/>
      <c r="C708" s="4"/>
      <c r="D708" s="4"/>
      <c r="E708" s="4"/>
      <c r="F708" s="4"/>
      <c r="G708" s="4"/>
      <c r="H708" s="4"/>
      <c r="I708" s="4"/>
      <c r="J708" s="4"/>
    </row>
    <row r="709" spans="1:10" x14ac:dyDescent="0.25">
      <c r="A709" s="1"/>
      <c r="B709" s="1"/>
      <c r="C709" s="4"/>
      <c r="D709" s="4"/>
      <c r="E709" s="4"/>
      <c r="F709" s="4"/>
      <c r="G709" s="4"/>
      <c r="H709" s="4"/>
      <c r="I709" s="4"/>
      <c r="J709" s="4"/>
    </row>
    <row r="710" spans="1:10" x14ac:dyDescent="0.25">
      <c r="A710" s="1"/>
      <c r="B710" s="1"/>
      <c r="C710" s="4"/>
      <c r="D710" s="4"/>
      <c r="E710" s="4"/>
      <c r="F710" s="4"/>
      <c r="G710" s="4"/>
      <c r="H710" s="4"/>
      <c r="I710" s="4"/>
      <c r="J710" s="4"/>
    </row>
    <row r="711" spans="1:10" x14ac:dyDescent="0.25">
      <c r="A711" s="1"/>
      <c r="B711" s="1"/>
      <c r="C711" s="4"/>
      <c r="D711" s="4"/>
      <c r="E711" s="4"/>
      <c r="F711" s="4"/>
      <c r="G711" s="4"/>
      <c r="H711" s="4"/>
      <c r="I711" s="4"/>
      <c r="J711" s="4"/>
    </row>
    <row r="712" spans="1:10" x14ac:dyDescent="0.25">
      <c r="A712" s="1"/>
      <c r="B712" s="1"/>
      <c r="C712" s="4"/>
      <c r="D712" s="4"/>
      <c r="E712" s="4"/>
      <c r="F712" s="4"/>
      <c r="G712" s="4"/>
      <c r="H712" s="4"/>
      <c r="I712" s="4"/>
      <c r="J712" s="4"/>
    </row>
    <row r="713" spans="1:10" x14ac:dyDescent="0.25">
      <c r="A713" s="1"/>
      <c r="B713" s="1"/>
      <c r="C713" s="4"/>
      <c r="D713" s="4"/>
      <c r="E713" s="4"/>
      <c r="F713" s="4"/>
      <c r="G713" s="4"/>
      <c r="H713" s="4"/>
      <c r="I713" s="4"/>
      <c r="J713" s="4"/>
    </row>
    <row r="714" spans="1:10" x14ac:dyDescent="0.25">
      <c r="A714" s="1"/>
      <c r="B714" s="1"/>
      <c r="C714" s="4"/>
      <c r="D714" s="4"/>
      <c r="E714" s="4"/>
      <c r="F714" s="4"/>
      <c r="G714" s="4"/>
      <c r="H714" s="4"/>
      <c r="I714" s="4"/>
      <c r="J714" s="4"/>
    </row>
    <row r="715" spans="1:10" x14ac:dyDescent="0.25">
      <c r="A715" s="1"/>
      <c r="B715" s="1"/>
      <c r="C715" s="4"/>
      <c r="D715" s="4"/>
      <c r="E715" s="4"/>
      <c r="F715" s="4"/>
      <c r="G715" s="4"/>
      <c r="H715" s="4"/>
      <c r="I715" s="4"/>
      <c r="J715" s="4"/>
    </row>
    <row r="716" spans="1:10" x14ac:dyDescent="0.25">
      <c r="A716" s="1"/>
      <c r="B716" s="1"/>
      <c r="C716" s="4"/>
      <c r="D716" s="4"/>
      <c r="E716" s="4"/>
      <c r="F716" s="4"/>
      <c r="G716" s="4"/>
      <c r="H716" s="4"/>
      <c r="I716" s="4"/>
      <c r="J716" s="4"/>
    </row>
    <row r="717" spans="1:10" x14ac:dyDescent="0.25">
      <c r="A717" s="1"/>
      <c r="B717" s="1"/>
      <c r="C717" s="4"/>
      <c r="D717" s="4"/>
      <c r="E717" s="4"/>
      <c r="F717" s="4"/>
      <c r="G717" s="4"/>
      <c r="H717" s="4"/>
      <c r="I717" s="4"/>
      <c r="J717" s="4"/>
    </row>
    <row r="718" spans="1:10" x14ac:dyDescent="0.25">
      <c r="A718" s="1"/>
      <c r="B718" s="1"/>
      <c r="C718" s="4"/>
      <c r="D718" s="4"/>
      <c r="E718" s="4"/>
      <c r="F718" s="4"/>
      <c r="G718" s="4"/>
      <c r="H718" s="4"/>
      <c r="I718" s="4"/>
      <c r="J718" s="4"/>
    </row>
    <row r="719" spans="1:10" x14ac:dyDescent="0.25">
      <c r="A719" s="1"/>
      <c r="B719" s="1"/>
      <c r="C719" s="4"/>
      <c r="D719" s="4"/>
      <c r="E719" s="4"/>
      <c r="F719" s="4"/>
      <c r="G719" s="4"/>
      <c r="H719" s="4"/>
      <c r="I719" s="4"/>
      <c r="J719" s="4"/>
    </row>
    <row r="720" spans="1:10" x14ac:dyDescent="0.25">
      <c r="A720" s="1"/>
      <c r="B720" s="1"/>
      <c r="C720" s="4"/>
      <c r="D720" s="4"/>
      <c r="E720" s="4"/>
      <c r="F720" s="4"/>
      <c r="G720" s="4"/>
      <c r="H720" s="4"/>
      <c r="I720" s="4"/>
      <c r="J720" s="4"/>
    </row>
    <row r="721" spans="1:10" x14ac:dyDescent="0.25">
      <c r="A721" s="1"/>
      <c r="B721" s="1"/>
      <c r="C721" s="4"/>
      <c r="D721" s="4"/>
      <c r="E721" s="4"/>
      <c r="F721" s="4"/>
      <c r="G721" s="4"/>
      <c r="H721" s="4"/>
      <c r="I721" s="4"/>
      <c r="J721" s="4"/>
    </row>
    <row r="722" spans="1:10" x14ac:dyDescent="0.25">
      <c r="A722" s="1"/>
      <c r="B722" s="1"/>
      <c r="C722" s="4"/>
      <c r="D722" s="4"/>
      <c r="E722" s="4"/>
      <c r="F722" s="4"/>
      <c r="G722" s="4"/>
      <c r="H722" s="4"/>
      <c r="I722" s="4"/>
      <c r="J722" s="4"/>
    </row>
    <row r="723" spans="1:10" x14ac:dyDescent="0.25">
      <c r="A723" s="1"/>
      <c r="B723" s="1"/>
      <c r="C723" s="4"/>
      <c r="D723" s="4"/>
      <c r="E723" s="4"/>
      <c r="F723" s="4"/>
      <c r="G723" s="4"/>
      <c r="H723" s="4"/>
      <c r="I723" s="4"/>
      <c r="J723" s="4"/>
    </row>
    <row r="724" spans="1:10" x14ac:dyDescent="0.25">
      <c r="A724" s="1"/>
      <c r="B724" s="1"/>
      <c r="C724" s="4"/>
      <c r="D724" s="4"/>
      <c r="E724" s="4"/>
      <c r="F724" s="4"/>
      <c r="G724" s="4"/>
      <c r="H724" s="4"/>
      <c r="I724" s="4"/>
      <c r="J724" s="4"/>
    </row>
    <row r="725" spans="1:10" x14ac:dyDescent="0.25">
      <c r="A725" s="1"/>
      <c r="B725" s="1"/>
      <c r="C725" s="4"/>
      <c r="D725" s="4"/>
      <c r="E725" s="4"/>
      <c r="F725" s="4"/>
      <c r="G725" s="4"/>
      <c r="H725" s="4"/>
      <c r="I725" s="4"/>
      <c r="J725" s="4"/>
    </row>
    <row r="726" spans="1:10" x14ac:dyDescent="0.25">
      <c r="A726" s="1"/>
      <c r="B726" s="1"/>
      <c r="C726" s="4"/>
      <c r="D726" s="4"/>
      <c r="E726" s="4"/>
      <c r="F726" s="4"/>
      <c r="G726" s="4"/>
      <c r="H726" s="4"/>
      <c r="I726" s="4"/>
      <c r="J726" s="4"/>
    </row>
    <row r="727" spans="1:10" x14ac:dyDescent="0.25">
      <c r="A727" s="1"/>
      <c r="B727" s="1"/>
      <c r="C727" s="4"/>
      <c r="D727" s="4"/>
      <c r="E727" s="4"/>
      <c r="F727" s="4"/>
      <c r="G727" s="4"/>
      <c r="H727" s="4"/>
      <c r="I727" s="4"/>
      <c r="J727" s="4"/>
    </row>
    <row r="728" spans="1:10" x14ac:dyDescent="0.25">
      <c r="A728" s="1"/>
      <c r="B728" s="1"/>
      <c r="C728" s="4"/>
      <c r="D728" s="4"/>
      <c r="E728" s="4"/>
      <c r="F728" s="4"/>
      <c r="G728" s="4"/>
      <c r="H728" s="4"/>
      <c r="I728" s="4"/>
      <c r="J728" s="4"/>
    </row>
    <row r="729" spans="1:10" x14ac:dyDescent="0.25">
      <c r="A729" s="1"/>
      <c r="B729" s="1"/>
      <c r="C729" s="4"/>
      <c r="D729" s="4"/>
      <c r="E729" s="4"/>
      <c r="F729" s="4"/>
      <c r="G729" s="4"/>
      <c r="H729" s="4"/>
      <c r="I729" s="4"/>
      <c r="J729" s="4"/>
    </row>
    <row r="730" spans="1:10" x14ac:dyDescent="0.25">
      <c r="A730" s="1"/>
      <c r="B730" s="1"/>
      <c r="C730" s="4"/>
      <c r="D730" s="4"/>
      <c r="E730" s="4"/>
      <c r="F730" s="4"/>
      <c r="G730" s="4"/>
      <c r="H730" s="4"/>
      <c r="I730" s="4"/>
      <c r="J730" s="4"/>
    </row>
    <row r="731" spans="1:10" x14ac:dyDescent="0.25">
      <c r="A731" s="1"/>
      <c r="B731" s="1"/>
      <c r="C731" s="4"/>
      <c r="D731" s="4"/>
      <c r="E731" s="4"/>
      <c r="F731" s="4"/>
      <c r="G731" s="4"/>
      <c r="H731" s="4"/>
      <c r="I731" s="4"/>
      <c r="J731" s="4"/>
    </row>
    <row r="732" spans="1:10" x14ac:dyDescent="0.25">
      <c r="A732" s="1"/>
      <c r="B732" s="1"/>
      <c r="C732" s="4"/>
      <c r="D732" s="4"/>
      <c r="E732" s="4"/>
      <c r="F732" s="4"/>
      <c r="G732" s="4"/>
      <c r="H732" s="4"/>
      <c r="I732" s="4"/>
      <c r="J732" s="4"/>
    </row>
    <row r="733" spans="1:10" x14ac:dyDescent="0.25">
      <c r="A733" s="1"/>
      <c r="B733" s="1"/>
      <c r="C733" s="4"/>
      <c r="D733" s="4"/>
      <c r="E733" s="4"/>
      <c r="F733" s="4"/>
      <c r="G733" s="4"/>
      <c r="H733" s="4"/>
      <c r="I733" s="4"/>
      <c r="J733" s="4"/>
    </row>
    <row r="734" spans="1:10" x14ac:dyDescent="0.25">
      <c r="A734" s="1"/>
      <c r="B734" s="1"/>
      <c r="C734" s="4"/>
      <c r="D734" s="4"/>
      <c r="E734" s="4"/>
      <c r="F734" s="4"/>
      <c r="G734" s="4"/>
      <c r="H734" s="4"/>
      <c r="I734" s="4"/>
      <c r="J734" s="4"/>
    </row>
    <row r="735" spans="1:10" x14ac:dyDescent="0.25">
      <c r="A735" s="1"/>
      <c r="B735" s="1"/>
      <c r="C735" s="4"/>
      <c r="D735" s="4"/>
      <c r="E735" s="4"/>
      <c r="F735" s="4"/>
      <c r="G735" s="4"/>
      <c r="H735" s="4"/>
      <c r="I735" s="4"/>
      <c r="J735" s="4"/>
    </row>
    <row r="736" spans="1:10" x14ac:dyDescent="0.25">
      <c r="A736" s="1"/>
      <c r="B736" s="1"/>
      <c r="C736" s="4"/>
      <c r="D736" s="4"/>
      <c r="E736" s="4"/>
      <c r="F736" s="4"/>
      <c r="G736" s="4"/>
      <c r="H736" s="4"/>
      <c r="I736" s="4"/>
      <c r="J736" s="4"/>
    </row>
    <row r="737" spans="1:10" x14ac:dyDescent="0.25">
      <c r="A737" s="1"/>
      <c r="B737" s="1"/>
      <c r="C737" s="4"/>
      <c r="D737" s="4"/>
      <c r="E737" s="4"/>
      <c r="F737" s="4"/>
      <c r="G737" s="4"/>
      <c r="H737" s="4"/>
      <c r="I737" s="4"/>
      <c r="J737" s="4"/>
    </row>
    <row r="738" spans="1:10" x14ac:dyDescent="0.25">
      <c r="A738" s="1"/>
      <c r="B738" s="1"/>
      <c r="C738" s="4"/>
      <c r="D738" s="4"/>
      <c r="E738" s="4"/>
      <c r="F738" s="4"/>
      <c r="G738" s="4"/>
      <c r="H738" s="4"/>
      <c r="I738" s="4"/>
      <c r="J738" s="4"/>
    </row>
    <row r="739" spans="1:10" x14ac:dyDescent="0.25">
      <c r="A739" s="1"/>
      <c r="B739" s="1"/>
      <c r="C739" s="4"/>
      <c r="D739" s="4"/>
      <c r="E739" s="4"/>
      <c r="F739" s="4"/>
      <c r="G739" s="4"/>
      <c r="H739" s="4"/>
      <c r="I739" s="4"/>
      <c r="J739" s="4"/>
    </row>
    <row r="740" spans="1:10" x14ac:dyDescent="0.25">
      <c r="A740" s="1"/>
      <c r="B740" s="1"/>
      <c r="C740" s="4"/>
      <c r="D740" s="4"/>
      <c r="E740" s="4"/>
      <c r="F740" s="4"/>
      <c r="G740" s="4"/>
      <c r="H740" s="4"/>
      <c r="I740" s="4"/>
      <c r="J740" s="4"/>
    </row>
    <row r="741" spans="1:10" x14ac:dyDescent="0.25">
      <c r="A741" s="1"/>
      <c r="B741" s="1"/>
      <c r="C741" s="4"/>
      <c r="D741" s="4"/>
      <c r="E741" s="4"/>
      <c r="F741" s="4"/>
      <c r="G741" s="4"/>
      <c r="H741" s="4"/>
      <c r="I741" s="4"/>
      <c r="J741" s="4"/>
    </row>
    <row r="742" spans="1:10" x14ac:dyDescent="0.25">
      <c r="A742" s="1"/>
      <c r="B742" s="1"/>
      <c r="C742" s="4"/>
      <c r="D742" s="4"/>
      <c r="E742" s="4"/>
      <c r="F742" s="4"/>
      <c r="G742" s="4"/>
      <c r="H742" s="4"/>
      <c r="I742" s="4"/>
      <c r="J742" s="4"/>
    </row>
    <row r="743" spans="1:10" x14ac:dyDescent="0.25">
      <c r="A743" s="1"/>
      <c r="B743" s="1"/>
      <c r="C743" s="4"/>
      <c r="D743" s="4"/>
      <c r="E743" s="4"/>
      <c r="F743" s="4"/>
      <c r="G743" s="4"/>
      <c r="H743" s="4"/>
      <c r="I743" s="4"/>
      <c r="J743" s="4"/>
    </row>
    <row r="744" spans="1:10" x14ac:dyDescent="0.25">
      <c r="A744" s="1"/>
      <c r="B744" s="1"/>
      <c r="C744" s="4"/>
      <c r="D744" s="4"/>
      <c r="E744" s="4"/>
      <c r="F744" s="4"/>
      <c r="G744" s="4"/>
      <c r="H744" s="4"/>
      <c r="I744" s="4"/>
      <c r="J744" s="4"/>
    </row>
    <row r="745" spans="1:10" x14ac:dyDescent="0.25">
      <c r="A745" s="1"/>
      <c r="B745" s="1"/>
      <c r="C745" s="4"/>
      <c r="D745" s="4"/>
      <c r="E745" s="4"/>
      <c r="F745" s="4"/>
      <c r="G745" s="4"/>
      <c r="H745" s="4"/>
      <c r="I745" s="4"/>
      <c r="J745" s="4"/>
    </row>
    <row r="746" spans="1:10" x14ac:dyDescent="0.25">
      <c r="A746" s="1"/>
      <c r="B746" s="1"/>
      <c r="C746" s="4"/>
      <c r="D746" s="4"/>
      <c r="E746" s="4"/>
      <c r="F746" s="4"/>
      <c r="G746" s="4"/>
      <c r="H746" s="4"/>
      <c r="I746" s="4"/>
      <c r="J746" s="4"/>
    </row>
    <row r="747" spans="1:10" x14ac:dyDescent="0.25">
      <c r="A747" s="1"/>
      <c r="B747" s="1"/>
      <c r="C747" s="4"/>
      <c r="D747" s="4"/>
      <c r="E747" s="4"/>
      <c r="F747" s="4"/>
      <c r="G747" s="4"/>
      <c r="H747" s="4"/>
      <c r="I747" s="4"/>
      <c r="J747" s="4"/>
    </row>
    <row r="748" spans="1:10" x14ac:dyDescent="0.25">
      <c r="A748" s="1"/>
      <c r="B748" s="1"/>
      <c r="C748" s="4"/>
      <c r="D748" s="4"/>
      <c r="E748" s="4"/>
      <c r="F748" s="4"/>
      <c r="G748" s="4"/>
      <c r="H748" s="4"/>
      <c r="I748" s="4"/>
      <c r="J748" s="4"/>
    </row>
    <row r="749" spans="1:10" x14ac:dyDescent="0.25">
      <c r="A749" s="1"/>
      <c r="B749" s="1"/>
      <c r="C749" s="4"/>
      <c r="D749" s="4"/>
      <c r="E749" s="4"/>
      <c r="F749" s="4"/>
      <c r="G749" s="4"/>
      <c r="H749" s="4"/>
      <c r="I749" s="4"/>
      <c r="J749" s="4"/>
    </row>
    <row r="750" spans="1:10" x14ac:dyDescent="0.25">
      <c r="A750" s="1"/>
      <c r="B750" s="1"/>
      <c r="C750" s="4"/>
      <c r="D750" s="4"/>
      <c r="E750" s="4"/>
      <c r="F750" s="4"/>
      <c r="G750" s="4"/>
      <c r="H750" s="4"/>
      <c r="I750" s="4"/>
      <c r="J750" s="4"/>
    </row>
    <row r="751" spans="1:10" x14ac:dyDescent="0.25">
      <c r="A751" s="1"/>
      <c r="B751" s="1"/>
      <c r="C751" s="4"/>
      <c r="D751" s="4"/>
      <c r="E751" s="4"/>
      <c r="F751" s="4"/>
      <c r="G751" s="4"/>
      <c r="H751" s="4"/>
      <c r="I751" s="4"/>
      <c r="J751" s="4"/>
    </row>
    <row r="752" spans="1:10" x14ac:dyDescent="0.25">
      <c r="A752" s="1"/>
      <c r="B752" s="1"/>
      <c r="C752" s="4"/>
      <c r="D752" s="4"/>
      <c r="E752" s="4"/>
      <c r="F752" s="4"/>
      <c r="G752" s="4"/>
      <c r="H752" s="4"/>
      <c r="I752" s="4"/>
      <c r="J752" s="4"/>
    </row>
    <row r="753" spans="1:10" x14ac:dyDescent="0.25">
      <c r="A753" s="1"/>
      <c r="B753" s="1"/>
      <c r="C753" s="4"/>
      <c r="D753" s="4"/>
      <c r="E753" s="4"/>
      <c r="F753" s="4"/>
      <c r="G753" s="4"/>
      <c r="H753" s="4"/>
      <c r="I753" s="4"/>
      <c r="J753" s="4"/>
    </row>
    <row r="754" spans="1:10" x14ac:dyDescent="0.25">
      <c r="A754" s="1"/>
      <c r="B754" s="1"/>
      <c r="C754" s="4"/>
      <c r="D754" s="4"/>
      <c r="E754" s="4"/>
      <c r="F754" s="4"/>
      <c r="G754" s="4"/>
      <c r="H754" s="4"/>
      <c r="I754" s="4"/>
      <c r="J754" s="4"/>
    </row>
    <row r="755" spans="1:10" x14ac:dyDescent="0.25">
      <c r="A755" s="1"/>
      <c r="B755" s="1"/>
      <c r="C755" s="4"/>
      <c r="D755" s="4"/>
      <c r="E755" s="4"/>
      <c r="F755" s="4"/>
      <c r="G755" s="4"/>
      <c r="H755" s="4"/>
      <c r="I755" s="4"/>
      <c r="J755" s="4"/>
    </row>
    <row r="756" spans="1:10" x14ac:dyDescent="0.25">
      <c r="A756" s="1"/>
      <c r="B756" s="1"/>
      <c r="C756" s="4"/>
      <c r="D756" s="4"/>
      <c r="E756" s="4"/>
      <c r="F756" s="4"/>
      <c r="G756" s="4"/>
      <c r="H756" s="4"/>
      <c r="I756" s="4"/>
      <c r="J756" s="4"/>
    </row>
    <row r="757" spans="1:10" x14ac:dyDescent="0.25">
      <c r="A757" s="1"/>
      <c r="B757" s="1"/>
      <c r="C757" s="4"/>
      <c r="D757" s="4"/>
      <c r="E757" s="4"/>
      <c r="F757" s="4"/>
      <c r="G757" s="4"/>
      <c r="H757" s="4"/>
      <c r="I757" s="4"/>
      <c r="J757" s="4"/>
    </row>
    <row r="758" spans="1:10" x14ac:dyDescent="0.25">
      <c r="A758" s="1"/>
      <c r="B758" s="1"/>
      <c r="C758" s="4"/>
      <c r="D758" s="4"/>
      <c r="E758" s="4"/>
      <c r="F758" s="4"/>
      <c r="G758" s="4"/>
      <c r="H758" s="4"/>
      <c r="I758" s="4"/>
      <c r="J758" s="4"/>
    </row>
    <row r="759" spans="1:10" x14ac:dyDescent="0.25">
      <c r="A759" s="1"/>
      <c r="B759" s="1"/>
      <c r="C759" s="4"/>
      <c r="D759" s="4"/>
      <c r="E759" s="4"/>
      <c r="F759" s="4"/>
      <c r="G759" s="4"/>
      <c r="H759" s="4"/>
      <c r="I759" s="4"/>
      <c r="J759" s="4"/>
    </row>
    <row r="760" spans="1:10" x14ac:dyDescent="0.25">
      <c r="A760" s="1"/>
      <c r="B760" s="1"/>
      <c r="C760" s="4"/>
      <c r="D760" s="4"/>
      <c r="E760" s="4"/>
      <c r="F760" s="4"/>
      <c r="G760" s="4"/>
      <c r="H760" s="4"/>
      <c r="I760" s="4"/>
      <c r="J760" s="4"/>
    </row>
    <row r="761" spans="1:10" x14ac:dyDescent="0.25">
      <c r="A761" s="1"/>
      <c r="B761" s="1"/>
      <c r="C761" s="4"/>
      <c r="D761" s="4"/>
      <c r="E761" s="4"/>
      <c r="F761" s="4"/>
      <c r="G761" s="4"/>
      <c r="H761" s="4"/>
      <c r="I761" s="4"/>
      <c r="J761" s="4"/>
    </row>
    <row r="762" spans="1:10" x14ac:dyDescent="0.25">
      <c r="A762" s="1"/>
      <c r="B762" s="1"/>
      <c r="C762" s="4"/>
      <c r="D762" s="4"/>
      <c r="E762" s="4"/>
      <c r="F762" s="4"/>
      <c r="G762" s="4"/>
      <c r="H762" s="4"/>
      <c r="I762" s="4"/>
      <c r="J762" s="4"/>
    </row>
    <row r="763" spans="1:10" x14ac:dyDescent="0.25">
      <c r="A763" s="1"/>
      <c r="B763" s="1"/>
      <c r="C763" s="4"/>
      <c r="D763" s="4"/>
      <c r="E763" s="4"/>
      <c r="F763" s="4"/>
      <c r="G763" s="4"/>
      <c r="H763" s="4"/>
      <c r="I763" s="4"/>
      <c r="J763" s="4"/>
    </row>
    <row r="764" spans="1:10" x14ac:dyDescent="0.25">
      <c r="A764" s="1"/>
      <c r="B764" s="1"/>
      <c r="C764" s="4"/>
      <c r="D764" s="4"/>
      <c r="E764" s="4"/>
      <c r="F764" s="4"/>
      <c r="G764" s="4"/>
      <c r="H764" s="4"/>
      <c r="I764" s="4"/>
      <c r="J764" s="4"/>
    </row>
    <row r="765" spans="1:10" x14ac:dyDescent="0.25">
      <c r="A765" s="1"/>
      <c r="B765" s="1"/>
      <c r="C765" s="4"/>
      <c r="D765" s="4"/>
      <c r="E765" s="4"/>
      <c r="F765" s="4"/>
      <c r="G765" s="4"/>
      <c r="H765" s="4"/>
      <c r="I765" s="4"/>
      <c r="J765" s="4"/>
    </row>
    <row r="766" spans="1:10" x14ac:dyDescent="0.25">
      <c r="A766" s="1"/>
      <c r="B766" s="1"/>
      <c r="C766" s="4"/>
      <c r="D766" s="4"/>
      <c r="E766" s="4"/>
      <c r="F766" s="4"/>
      <c r="G766" s="4"/>
      <c r="H766" s="4"/>
      <c r="I766" s="4"/>
      <c r="J766" s="4"/>
    </row>
    <row r="767" spans="1:10" x14ac:dyDescent="0.25">
      <c r="A767" s="1"/>
      <c r="B767" s="1"/>
      <c r="C767" s="4"/>
      <c r="D767" s="4"/>
      <c r="E767" s="4"/>
      <c r="F767" s="4"/>
      <c r="G767" s="4"/>
      <c r="H767" s="4"/>
      <c r="I767" s="4"/>
      <c r="J767" s="4"/>
    </row>
    <row r="768" spans="1:10" x14ac:dyDescent="0.25">
      <c r="A768" s="1"/>
      <c r="B768" s="1"/>
      <c r="C768" s="4"/>
      <c r="D768" s="4"/>
      <c r="E768" s="4"/>
      <c r="F768" s="4"/>
      <c r="G768" s="4"/>
      <c r="H768" s="4"/>
      <c r="I768" s="4"/>
      <c r="J768" s="4"/>
    </row>
    <row r="769" spans="1:10" x14ac:dyDescent="0.25">
      <c r="A769" s="1"/>
      <c r="B769" s="1"/>
      <c r="C769" s="4"/>
      <c r="D769" s="4"/>
      <c r="E769" s="4"/>
      <c r="F769" s="4"/>
      <c r="G769" s="4"/>
      <c r="H769" s="4"/>
      <c r="I769" s="4"/>
      <c r="J769" s="4"/>
    </row>
    <row r="770" spans="1:10" x14ac:dyDescent="0.25">
      <c r="A770" s="1"/>
      <c r="B770" s="1"/>
      <c r="C770" s="4"/>
      <c r="D770" s="4"/>
      <c r="E770" s="4"/>
      <c r="F770" s="4"/>
      <c r="G770" s="4"/>
      <c r="H770" s="4"/>
      <c r="I770" s="4"/>
      <c r="J770" s="4"/>
    </row>
    <row r="771" spans="1:10" x14ac:dyDescent="0.25">
      <c r="A771" s="1"/>
      <c r="B771" s="1"/>
      <c r="C771" s="4"/>
      <c r="D771" s="4"/>
      <c r="E771" s="4"/>
      <c r="F771" s="4"/>
      <c r="G771" s="4"/>
      <c r="H771" s="4"/>
      <c r="I771" s="4"/>
      <c r="J771" s="4"/>
    </row>
    <row r="772" spans="1:10" x14ac:dyDescent="0.25">
      <c r="A772" s="1"/>
      <c r="B772" s="1"/>
      <c r="C772" s="4"/>
      <c r="D772" s="4"/>
      <c r="E772" s="4"/>
      <c r="F772" s="4"/>
      <c r="G772" s="4"/>
      <c r="H772" s="4"/>
      <c r="I772" s="4"/>
      <c r="J772" s="4"/>
    </row>
    <row r="773" spans="1:10" x14ac:dyDescent="0.25">
      <c r="A773" s="1"/>
      <c r="B773" s="1"/>
      <c r="C773" s="4"/>
      <c r="D773" s="4"/>
      <c r="E773" s="4"/>
      <c r="F773" s="4"/>
      <c r="G773" s="4"/>
      <c r="H773" s="4"/>
      <c r="I773" s="4"/>
      <c r="J773" s="4"/>
    </row>
    <row r="774" spans="1:10" x14ac:dyDescent="0.25">
      <c r="A774" s="1"/>
      <c r="B774" s="1"/>
      <c r="C774" s="4"/>
      <c r="D774" s="4"/>
      <c r="E774" s="4"/>
      <c r="F774" s="4"/>
      <c r="G774" s="4"/>
      <c r="H774" s="4"/>
      <c r="I774" s="4"/>
      <c r="J774" s="4"/>
    </row>
    <row r="775" spans="1:10" x14ac:dyDescent="0.25">
      <c r="A775" s="1"/>
      <c r="B775" s="1"/>
      <c r="C775" s="4"/>
      <c r="D775" s="4"/>
      <c r="E775" s="4"/>
      <c r="F775" s="4"/>
      <c r="G775" s="4"/>
      <c r="H775" s="4"/>
      <c r="I775" s="4"/>
      <c r="J775" s="4"/>
    </row>
    <row r="776" spans="1:10" x14ac:dyDescent="0.25">
      <c r="A776" s="1"/>
      <c r="B776" s="1"/>
      <c r="C776" s="4"/>
      <c r="D776" s="4"/>
      <c r="E776" s="4"/>
      <c r="F776" s="4"/>
      <c r="G776" s="4"/>
      <c r="H776" s="4"/>
      <c r="I776" s="4"/>
      <c r="J776" s="4"/>
    </row>
    <row r="777" spans="1:10" x14ac:dyDescent="0.25">
      <c r="A777" s="1"/>
      <c r="B777" s="1"/>
      <c r="C777" s="4"/>
      <c r="D777" s="4"/>
      <c r="E777" s="4"/>
      <c r="F777" s="4"/>
      <c r="G777" s="4"/>
      <c r="H777" s="4"/>
      <c r="I777" s="4"/>
      <c r="J777" s="4"/>
    </row>
    <row r="778" spans="1:10" x14ac:dyDescent="0.25">
      <c r="A778" s="1"/>
      <c r="B778" s="1"/>
      <c r="C778" s="4"/>
      <c r="D778" s="4"/>
      <c r="E778" s="4"/>
      <c r="F778" s="4"/>
      <c r="G778" s="4"/>
      <c r="H778" s="4"/>
      <c r="I778" s="4"/>
      <c r="J778" s="4"/>
    </row>
    <row r="779" spans="1:10" x14ac:dyDescent="0.25">
      <c r="A779" s="1"/>
      <c r="B779" s="1"/>
      <c r="C779" s="4"/>
      <c r="D779" s="4"/>
      <c r="E779" s="4"/>
      <c r="F779" s="4"/>
      <c r="G779" s="4"/>
      <c r="H779" s="4"/>
      <c r="I779" s="4"/>
      <c r="J779" s="4"/>
    </row>
    <row r="780" spans="1:10" x14ac:dyDescent="0.25">
      <c r="A780" s="1"/>
      <c r="B780" s="1"/>
      <c r="C780" s="4"/>
      <c r="D780" s="4"/>
      <c r="E780" s="4"/>
      <c r="F780" s="4"/>
      <c r="G780" s="4"/>
      <c r="H780" s="4"/>
      <c r="I780" s="4"/>
      <c r="J780" s="4"/>
    </row>
    <row r="781" spans="1:10" x14ac:dyDescent="0.25">
      <c r="A781" s="1"/>
      <c r="B781" s="1"/>
      <c r="C781" s="4"/>
      <c r="D781" s="4"/>
      <c r="E781" s="4"/>
      <c r="F781" s="4"/>
      <c r="G781" s="4"/>
      <c r="H781" s="4"/>
      <c r="I781" s="4"/>
      <c r="J781" s="4"/>
    </row>
    <row r="782" spans="1:10" x14ac:dyDescent="0.25">
      <c r="A782" s="1"/>
      <c r="B782" s="1"/>
      <c r="C782" s="4"/>
      <c r="D782" s="4"/>
      <c r="E782" s="4"/>
      <c r="F782" s="4"/>
      <c r="G782" s="4"/>
      <c r="H782" s="4"/>
      <c r="I782" s="4"/>
      <c r="J782" s="4"/>
    </row>
    <row r="783" spans="1:10" x14ac:dyDescent="0.25">
      <c r="A783" s="1"/>
      <c r="B783" s="1"/>
      <c r="C783" s="4"/>
      <c r="D783" s="4"/>
      <c r="E783" s="4"/>
      <c r="F783" s="4"/>
      <c r="G783" s="4"/>
      <c r="H783" s="4"/>
      <c r="I783" s="4"/>
      <c r="J783" s="4"/>
    </row>
    <row r="784" spans="1:10" x14ac:dyDescent="0.25">
      <c r="A784" s="1"/>
      <c r="B784" s="1"/>
      <c r="C784" s="4"/>
      <c r="D784" s="4"/>
      <c r="E784" s="4"/>
      <c r="F784" s="4"/>
      <c r="G784" s="4"/>
      <c r="H784" s="4"/>
      <c r="I784" s="4"/>
      <c r="J784" s="4"/>
    </row>
    <row r="785" spans="1:10" x14ac:dyDescent="0.25">
      <c r="A785" s="1"/>
      <c r="B785" s="1"/>
      <c r="C785" s="4"/>
      <c r="D785" s="4"/>
      <c r="E785" s="4"/>
      <c r="F785" s="4"/>
      <c r="G785" s="4"/>
      <c r="H785" s="4"/>
      <c r="I785" s="4"/>
      <c r="J785" s="4"/>
    </row>
    <row r="786" spans="1:10" x14ac:dyDescent="0.25">
      <c r="A786" s="1"/>
      <c r="B786" s="1"/>
      <c r="C786" s="4"/>
      <c r="D786" s="4"/>
      <c r="E786" s="4"/>
      <c r="F786" s="4"/>
      <c r="G786" s="4"/>
      <c r="H786" s="4"/>
      <c r="I786" s="4"/>
      <c r="J786" s="4"/>
    </row>
    <row r="787" spans="1:10" x14ac:dyDescent="0.25">
      <c r="A787" s="1"/>
      <c r="B787" s="1"/>
      <c r="C787" s="4"/>
      <c r="D787" s="4"/>
      <c r="E787" s="4"/>
      <c r="F787" s="4"/>
      <c r="G787" s="4"/>
      <c r="H787" s="4"/>
      <c r="I787" s="4"/>
      <c r="J787" s="4"/>
    </row>
    <row r="788" spans="1:10" x14ac:dyDescent="0.25">
      <c r="A788" s="1"/>
      <c r="B788" s="1"/>
      <c r="C788" s="4"/>
      <c r="D788" s="4"/>
      <c r="E788" s="4"/>
      <c r="F788" s="4"/>
      <c r="G788" s="4"/>
      <c r="H788" s="4"/>
      <c r="I788" s="4"/>
      <c r="J788" s="4"/>
    </row>
    <row r="789" spans="1:10" x14ac:dyDescent="0.25">
      <c r="A789" s="1"/>
      <c r="B789" s="1"/>
      <c r="C789" s="4"/>
      <c r="D789" s="4"/>
      <c r="E789" s="4"/>
      <c r="F789" s="4"/>
      <c r="G789" s="4"/>
      <c r="H789" s="4"/>
      <c r="I789" s="4"/>
      <c r="J789" s="4"/>
    </row>
    <row r="790" spans="1:10" x14ac:dyDescent="0.25">
      <c r="A790" s="1"/>
      <c r="B790" s="1"/>
      <c r="C790" s="4"/>
      <c r="D790" s="4"/>
      <c r="E790" s="4"/>
      <c r="F790" s="4"/>
      <c r="G790" s="4"/>
      <c r="H790" s="4"/>
      <c r="I790" s="4"/>
      <c r="J790" s="4"/>
    </row>
    <row r="791" spans="1:10" x14ac:dyDescent="0.25">
      <c r="A791" s="1"/>
      <c r="B791" s="1"/>
      <c r="C791" s="4"/>
      <c r="D791" s="4"/>
      <c r="E791" s="4"/>
      <c r="F791" s="4"/>
      <c r="G791" s="4"/>
      <c r="H791" s="4"/>
      <c r="I791" s="4"/>
      <c r="J791" s="4"/>
    </row>
    <row r="792" spans="1:10" x14ac:dyDescent="0.25">
      <c r="A792" s="1"/>
      <c r="B792" s="1"/>
      <c r="C792" s="4"/>
      <c r="D792" s="4"/>
      <c r="E792" s="4"/>
      <c r="F792" s="4"/>
      <c r="G792" s="4"/>
      <c r="H792" s="4"/>
      <c r="I792" s="4"/>
      <c r="J792" s="4"/>
    </row>
    <row r="793" spans="1:10" x14ac:dyDescent="0.25">
      <c r="A793" s="1"/>
      <c r="B793" s="1"/>
      <c r="C793" s="4"/>
      <c r="D793" s="4"/>
      <c r="E793" s="4"/>
      <c r="F793" s="4"/>
      <c r="G793" s="4"/>
      <c r="H793" s="4"/>
      <c r="I793" s="4"/>
      <c r="J793" s="4"/>
    </row>
    <row r="794" spans="1:10" x14ac:dyDescent="0.25">
      <c r="A794" s="1"/>
      <c r="B794" s="1"/>
      <c r="C794" s="4"/>
      <c r="D794" s="4"/>
      <c r="E794" s="4"/>
      <c r="F794" s="4"/>
      <c r="G794" s="4"/>
      <c r="H794" s="4"/>
      <c r="I794" s="4"/>
      <c r="J794" s="4"/>
    </row>
    <row r="795" spans="1:10" x14ac:dyDescent="0.25">
      <c r="A795" s="1"/>
      <c r="B795" s="1"/>
      <c r="C795" s="4"/>
      <c r="D795" s="4"/>
      <c r="E795" s="4"/>
      <c r="F795" s="4"/>
      <c r="G795" s="4"/>
      <c r="H795" s="4"/>
      <c r="I795" s="4"/>
      <c r="J795" s="4"/>
    </row>
    <row r="796" spans="1:10" x14ac:dyDescent="0.25">
      <c r="A796" s="1"/>
      <c r="B796" s="1"/>
      <c r="C796" s="4"/>
      <c r="D796" s="4"/>
      <c r="E796" s="4"/>
      <c r="F796" s="4"/>
      <c r="G796" s="4"/>
      <c r="H796" s="4"/>
      <c r="I796" s="4"/>
      <c r="J796" s="4"/>
    </row>
    <row r="797" spans="1:10" x14ac:dyDescent="0.25">
      <c r="A797" s="1"/>
      <c r="B797" s="1"/>
      <c r="C797" s="4"/>
      <c r="D797" s="4"/>
      <c r="E797" s="4"/>
      <c r="F797" s="4"/>
      <c r="G797" s="4"/>
      <c r="H797" s="4"/>
      <c r="I797" s="4"/>
      <c r="J797" s="4"/>
    </row>
    <row r="798" spans="1:10" x14ac:dyDescent="0.25">
      <c r="A798" s="1"/>
      <c r="B798" s="1"/>
      <c r="C798" s="4"/>
      <c r="D798" s="4"/>
      <c r="E798" s="4"/>
      <c r="F798" s="4"/>
      <c r="G798" s="4"/>
      <c r="H798" s="4"/>
      <c r="I798" s="4"/>
      <c r="J798" s="4"/>
    </row>
    <row r="799" spans="1:10" x14ac:dyDescent="0.25">
      <c r="A799" s="1"/>
      <c r="B799" s="1"/>
      <c r="C799" s="4"/>
      <c r="D799" s="4"/>
      <c r="E799" s="4"/>
      <c r="F799" s="4"/>
      <c r="G799" s="4"/>
      <c r="H799" s="4"/>
      <c r="I799" s="4"/>
      <c r="J799" s="4"/>
    </row>
    <row r="800" spans="1:10" x14ac:dyDescent="0.25">
      <c r="A800" s="1"/>
      <c r="B800" s="1"/>
      <c r="C800" s="4"/>
      <c r="D800" s="4"/>
      <c r="E800" s="4"/>
      <c r="F800" s="4"/>
      <c r="G800" s="4"/>
      <c r="H800" s="4"/>
      <c r="I800" s="4"/>
      <c r="J800" s="4"/>
    </row>
    <row r="801" spans="1:10" x14ac:dyDescent="0.25">
      <c r="A801" s="1"/>
      <c r="B801" s="1"/>
      <c r="C801" s="4"/>
      <c r="D801" s="4"/>
      <c r="E801" s="4"/>
      <c r="F801" s="4"/>
      <c r="G801" s="4"/>
      <c r="H801" s="4"/>
      <c r="I801" s="4"/>
      <c r="J801" s="4"/>
    </row>
    <row r="802" spans="1:10" x14ac:dyDescent="0.25">
      <c r="A802" s="1"/>
      <c r="B802" s="1"/>
      <c r="C802" s="4"/>
      <c r="D802" s="4"/>
      <c r="E802" s="4"/>
      <c r="F802" s="4"/>
      <c r="G802" s="4"/>
      <c r="H802" s="4"/>
      <c r="I802" s="4"/>
      <c r="J802" s="4"/>
    </row>
    <row r="803" spans="1:10" x14ac:dyDescent="0.25">
      <c r="A803" s="1"/>
      <c r="B803" s="1"/>
      <c r="C803" s="4"/>
      <c r="D803" s="4"/>
      <c r="E803" s="4"/>
      <c r="F803" s="4"/>
      <c r="G803" s="4"/>
      <c r="H803" s="4"/>
      <c r="I803" s="4"/>
      <c r="J803" s="4"/>
    </row>
    <row r="804" spans="1:10" x14ac:dyDescent="0.25">
      <c r="A804" s="1"/>
      <c r="B804" s="1"/>
      <c r="C804" s="4"/>
      <c r="D804" s="4"/>
      <c r="E804" s="4"/>
      <c r="F804" s="4"/>
      <c r="G804" s="4"/>
      <c r="H804" s="4"/>
      <c r="I804" s="4"/>
      <c r="J804" s="4"/>
    </row>
    <row r="805" spans="1:10" x14ac:dyDescent="0.25">
      <c r="A805" s="1"/>
      <c r="B805" s="1"/>
      <c r="C805" s="4"/>
      <c r="D805" s="4"/>
      <c r="E805" s="4"/>
      <c r="F805" s="4"/>
      <c r="G805" s="4"/>
      <c r="H805" s="4"/>
      <c r="I805" s="4"/>
      <c r="J805" s="4"/>
    </row>
    <row r="806" spans="1:10" x14ac:dyDescent="0.25">
      <c r="A806" s="1"/>
      <c r="B806" s="1"/>
      <c r="C806" s="4"/>
      <c r="D806" s="4"/>
      <c r="E806" s="4"/>
      <c r="F806" s="4"/>
      <c r="G806" s="4"/>
      <c r="H806" s="4"/>
      <c r="I806" s="4"/>
      <c r="J806" s="4"/>
    </row>
    <row r="807" spans="1:10" x14ac:dyDescent="0.25">
      <c r="A807" s="1"/>
      <c r="B807" s="1"/>
      <c r="C807" s="4"/>
      <c r="D807" s="4"/>
      <c r="E807" s="4"/>
      <c r="F807" s="4"/>
      <c r="G807" s="4"/>
      <c r="H807" s="4"/>
      <c r="I807" s="4"/>
      <c r="J807" s="4"/>
    </row>
    <row r="808" spans="1:10" x14ac:dyDescent="0.25">
      <c r="A808" s="1"/>
      <c r="B808" s="1"/>
      <c r="C808" s="4"/>
      <c r="D808" s="4"/>
      <c r="E808" s="4"/>
      <c r="F808" s="4"/>
      <c r="G808" s="4"/>
      <c r="H808" s="4"/>
      <c r="I808" s="4"/>
      <c r="J808" s="4"/>
    </row>
    <row r="809" spans="1:10" x14ac:dyDescent="0.25">
      <c r="A809" s="1"/>
      <c r="B809" s="1"/>
      <c r="C809" s="4"/>
      <c r="D809" s="4"/>
      <c r="E809" s="4"/>
      <c r="F809" s="4"/>
      <c r="G809" s="4"/>
      <c r="H809" s="4"/>
      <c r="I809" s="4"/>
      <c r="J809" s="4"/>
    </row>
    <row r="810" spans="1:10" x14ac:dyDescent="0.25">
      <c r="A810" s="1"/>
      <c r="B810" s="1"/>
      <c r="C810" s="4"/>
      <c r="D810" s="4"/>
      <c r="E810" s="4"/>
      <c r="F810" s="4"/>
      <c r="G810" s="4"/>
      <c r="H810" s="4"/>
      <c r="I810" s="4"/>
      <c r="J810" s="4"/>
    </row>
    <row r="811" spans="1:10" x14ac:dyDescent="0.25">
      <c r="A811" s="1"/>
      <c r="B811" s="1"/>
      <c r="C811" s="4"/>
      <c r="D811" s="4"/>
      <c r="E811" s="4"/>
      <c r="F811" s="4"/>
      <c r="G811" s="4"/>
      <c r="H811" s="4"/>
      <c r="I811" s="4"/>
      <c r="J811" s="4"/>
    </row>
    <row r="812" spans="1:10" x14ac:dyDescent="0.25">
      <c r="A812" s="1"/>
      <c r="B812" s="1"/>
      <c r="C812" s="4"/>
      <c r="D812" s="4"/>
      <c r="E812" s="4"/>
      <c r="F812" s="4"/>
      <c r="G812" s="4"/>
      <c r="H812" s="4"/>
      <c r="I812" s="4"/>
      <c r="J812" s="4"/>
    </row>
    <row r="813" spans="1:10" x14ac:dyDescent="0.25">
      <c r="A813" s="1"/>
      <c r="B813" s="1"/>
      <c r="C813" s="4"/>
      <c r="D813" s="4"/>
      <c r="E813" s="4"/>
      <c r="F813" s="4"/>
      <c r="G813" s="4"/>
      <c r="H813" s="4"/>
      <c r="I813" s="4"/>
      <c r="J813" s="4"/>
    </row>
    <row r="814" spans="1:10" x14ac:dyDescent="0.25">
      <c r="A814" s="1"/>
      <c r="B814" s="1"/>
      <c r="C814" s="4"/>
      <c r="D814" s="4"/>
      <c r="E814" s="4"/>
      <c r="F814" s="4"/>
      <c r="G814" s="4"/>
      <c r="H814" s="4"/>
      <c r="I814" s="4"/>
      <c r="J814" s="4"/>
    </row>
    <row r="815" spans="1:10" x14ac:dyDescent="0.25">
      <c r="A815" s="1"/>
      <c r="B815" s="1"/>
      <c r="C815" s="4"/>
      <c r="D815" s="4"/>
      <c r="E815" s="4"/>
      <c r="F815" s="4"/>
      <c r="G815" s="4"/>
      <c r="H815" s="4"/>
      <c r="I815" s="4"/>
      <c r="J815" s="4"/>
    </row>
    <row r="816" spans="1:10" x14ac:dyDescent="0.25">
      <c r="A816" s="1"/>
      <c r="B816" s="1"/>
      <c r="C816" s="4"/>
      <c r="D816" s="4"/>
      <c r="E816" s="4"/>
      <c r="F816" s="4"/>
      <c r="G816" s="4"/>
      <c r="H816" s="4"/>
      <c r="I816" s="4"/>
      <c r="J816" s="4"/>
    </row>
    <row r="817" spans="1:10" x14ac:dyDescent="0.25">
      <c r="A817" s="1"/>
      <c r="B817" s="1"/>
      <c r="C817" s="4"/>
      <c r="D817" s="4"/>
      <c r="E817" s="4"/>
      <c r="F817" s="4"/>
      <c r="G817" s="4"/>
      <c r="H817" s="4"/>
      <c r="I817" s="4"/>
      <c r="J817" s="4"/>
    </row>
    <row r="818" spans="1:10" x14ac:dyDescent="0.25">
      <c r="A818" s="1"/>
      <c r="B818" s="1"/>
      <c r="C818" s="4"/>
      <c r="D818" s="4"/>
      <c r="E818" s="4"/>
      <c r="F818" s="4"/>
      <c r="G818" s="4"/>
      <c r="H818" s="4"/>
      <c r="I818" s="4"/>
      <c r="J818" s="4"/>
    </row>
    <row r="819" spans="1:10" x14ac:dyDescent="0.25">
      <c r="A819" s="1"/>
      <c r="B819" s="1"/>
      <c r="C819" s="4"/>
      <c r="D819" s="4"/>
      <c r="E819" s="4"/>
      <c r="F819" s="4"/>
      <c r="G819" s="4"/>
      <c r="H819" s="4"/>
      <c r="I819" s="4"/>
      <c r="J819" s="4"/>
    </row>
    <row r="820" spans="1:10" x14ac:dyDescent="0.25">
      <c r="A820" s="1"/>
      <c r="B820" s="1"/>
      <c r="C820" s="4"/>
      <c r="D820" s="4"/>
      <c r="E820" s="4"/>
      <c r="F820" s="4"/>
      <c r="G820" s="4"/>
      <c r="H820" s="4"/>
      <c r="I820" s="4"/>
      <c r="J820" s="4"/>
    </row>
    <row r="821" spans="1:10" x14ac:dyDescent="0.25">
      <c r="A821" s="1"/>
      <c r="B821" s="1"/>
      <c r="C821" s="4"/>
      <c r="D821" s="4"/>
      <c r="E821" s="4"/>
      <c r="F821" s="4"/>
      <c r="G821" s="4"/>
      <c r="H821" s="4"/>
      <c r="I821" s="4"/>
      <c r="J821" s="4"/>
    </row>
    <row r="822" spans="1:10" x14ac:dyDescent="0.25">
      <c r="A822" s="1"/>
      <c r="B822" s="1"/>
      <c r="C822" s="4"/>
      <c r="D822" s="4"/>
      <c r="E822" s="4"/>
      <c r="F822" s="4"/>
      <c r="G822" s="4"/>
      <c r="H822" s="4"/>
      <c r="I822" s="4"/>
      <c r="J822" s="4"/>
    </row>
    <row r="823" spans="1:10" x14ac:dyDescent="0.25">
      <c r="A823" s="1"/>
      <c r="B823" s="1"/>
      <c r="C823" s="4"/>
      <c r="D823" s="4"/>
      <c r="E823" s="4"/>
      <c r="F823" s="4"/>
      <c r="G823" s="4"/>
      <c r="H823" s="4"/>
      <c r="I823" s="4"/>
      <c r="J823" s="4"/>
    </row>
    <row r="824" spans="1:10" x14ac:dyDescent="0.25">
      <c r="A824" s="1"/>
      <c r="B824" s="1"/>
      <c r="C824" s="4"/>
      <c r="D824" s="4"/>
      <c r="E824" s="4"/>
      <c r="F824" s="4"/>
      <c r="G824" s="4"/>
      <c r="H824" s="4"/>
      <c r="I824" s="4"/>
      <c r="J824" s="4"/>
    </row>
    <row r="825" spans="1:10" x14ac:dyDescent="0.25">
      <c r="A825" s="1"/>
      <c r="B825" s="1"/>
      <c r="C825" s="4"/>
      <c r="D825" s="4"/>
      <c r="E825" s="4"/>
      <c r="F825" s="4"/>
      <c r="G825" s="4"/>
      <c r="H825" s="4"/>
      <c r="I825" s="4"/>
      <c r="J825" s="4"/>
    </row>
    <row r="826" spans="1:10" x14ac:dyDescent="0.25">
      <c r="A826" s="1"/>
      <c r="B826" s="1"/>
      <c r="C826" s="4"/>
      <c r="D826" s="4"/>
      <c r="E826" s="4"/>
      <c r="F826" s="4"/>
      <c r="G826" s="4"/>
      <c r="H826" s="4"/>
      <c r="I826" s="4"/>
      <c r="J826" s="4"/>
    </row>
    <row r="827" spans="1:10" x14ac:dyDescent="0.25">
      <c r="A827" s="1"/>
      <c r="B827" s="1"/>
      <c r="C827" s="4"/>
      <c r="D827" s="4"/>
      <c r="E827" s="4"/>
      <c r="F827" s="4"/>
      <c r="G827" s="4"/>
      <c r="H827" s="4"/>
      <c r="I827" s="4"/>
      <c r="J827" s="4"/>
    </row>
    <row r="828" spans="1:10" x14ac:dyDescent="0.25">
      <c r="A828" s="1"/>
      <c r="B828" s="1"/>
      <c r="C828" s="4"/>
      <c r="D828" s="4"/>
      <c r="E828" s="4"/>
      <c r="F828" s="4"/>
      <c r="G828" s="4"/>
      <c r="H828" s="4"/>
      <c r="I828" s="4"/>
      <c r="J828" s="4"/>
    </row>
    <row r="829" spans="1:10" x14ac:dyDescent="0.25">
      <c r="A829" s="1"/>
      <c r="B829" s="1"/>
      <c r="C829" s="4"/>
      <c r="D829" s="4"/>
      <c r="E829" s="4"/>
      <c r="F829" s="4"/>
      <c r="G829" s="4"/>
      <c r="H829" s="4"/>
      <c r="I829" s="4"/>
      <c r="J829" s="4"/>
    </row>
    <row r="830" spans="1:10" x14ac:dyDescent="0.25">
      <c r="A830" s="1"/>
      <c r="B830" s="1"/>
      <c r="C830" s="4"/>
      <c r="D830" s="4"/>
      <c r="E830" s="4"/>
      <c r="F830" s="4"/>
      <c r="G830" s="4"/>
      <c r="H830" s="4"/>
      <c r="I830" s="4"/>
      <c r="J830" s="4"/>
    </row>
    <row r="831" spans="1:10" x14ac:dyDescent="0.25">
      <c r="A831" s="1"/>
      <c r="B831" s="1"/>
      <c r="C831" s="4"/>
      <c r="D831" s="4"/>
      <c r="E831" s="4"/>
      <c r="F831" s="4"/>
      <c r="G831" s="4"/>
      <c r="H831" s="4"/>
      <c r="I831" s="4"/>
      <c r="J831" s="4"/>
    </row>
    <row r="832" spans="1:10" x14ac:dyDescent="0.25">
      <c r="A832" s="1"/>
      <c r="B832" s="1"/>
      <c r="C832" s="4"/>
      <c r="D832" s="4"/>
      <c r="E832" s="4"/>
      <c r="F832" s="4"/>
      <c r="G832" s="4"/>
      <c r="H832" s="4"/>
      <c r="I832" s="4"/>
      <c r="J832" s="4"/>
    </row>
    <row r="833" spans="1:10" x14ac:dyDescent="0.25">
      <c r="A833" s="1"/>
      <c r="B833" s="1"/>
      <c r="C833" s="4"/>
      <c r="D833" s="4"/>
      <c r="E833" s="4"/>
      <c r="F833" s="4"/>
      <c r="G833" s="4"/>
      <c r="H833" s="4"/>
      <c r="I833" s="4"/>
      <c r="J833" s="4"/>
    </row>
    <row r="834" spans="1:10" x14ac:dyDescent="0.25">
      <c r="A834" s="1"/>
      <c r="B834" s="1"/>
      <c r="C834" s="4"/>
      <c r="D834" s="4"/>
      <c r="E834" s="4"/>
      <c r="F834" s="4"/>
      <c r="G834" s="4"/>
      <c r="H834" s="4"/>
      <c r="I834" s="4"/>
      <c r="J834" s="4"/>
    </row>
    <row r="835" spans="1:10" x14ac:dyDescent="0.25">
      <c r="A835" s="1"/>
      <c r="B835" s="1"/>
      <c r="C835" s="4"/>
      <c r="D835" s="4"/>
      <c r="E835" s="4"/>
      <c r="F835" s="4"/>
      <c r="G835" s="4"/>
      <c r="H835" s="4"/>
      <c r="I835" s="4"/>
      <c r="J835" s="4"/>
    </row>
    <row r="836" spans="1:10" x14ac:dyDescent="0.25">
      <c r="A836" s="1"/>
      <c r="B836" s="1"/>
      <c r="C836" s="4"/>
      <c r="D836" s="4"/>
      <c r="E836" s="4"/>
      <c r="F836" s="4"/>
      <c r="G836" s="4"/>
      <c r="H836" s="4"/>
      <c r="I836" s="4"/>
      <c r="J836" s="4"/>
    </row>
    <row r="837" spans="1:10" x14ac:dyDescent="0.25">
      <c r="A837" s="1"/>
      <c r="B837" s="1"/>
      <c r="C837" s="4"/>
      <c r="D837" s="4"/>
      <c r="E837" s="4"/>
      <c r="F837" s="4"/>
      <c r="G837" s="4"/>
      <c r="H837" s="4"/>
      <c r="I837" s="4"/>
      <c r="J837" s="4"/>
    </row>
    <row r="838" spans="1:10" x14ac:dyDescent="0.25">
      <c r="A838" s="1"/>
      <c r="B838" s="1"/>
      <c r="C838" s="4"/>
      <c r="D838" s="4"/>
      <c r="E838" s="4"/>
      <c r="F838" s="4"/>
      <c r="G838" s="4"/>
      <c r="H838" s="4"/>
      <c r="I838" s="4"/>
      <c r="J838" s="4"/>
    </row>
    <row r="839" spans="1:10" x14ac:dyDescent="0.25">
      <c r="A839" s="1"/>
      <c r="B839" s="1"/>
      <c r="C839" s="4"/>
      <c r="D839" s="4"/>
      <c r="E839" s="4"/>
      <c r="F839" s="4"/>
      <c r="G839" s="4"/>
      <c r="H839" s="4"/>
      <c r="I839" s="4"/>
      <c r="J839" s="4"/>
    </row>
    <row r="840" spans="1:10" x14ac:dyDescent="0.25">
      <c r="A840" s="1"/>
      <c r="B840" s="1"/>
      <c r="C840" s="4"/>
      <c r="D840" s="4"/>
      <c r="E840" s="4"/>
      <c r="F840" s="4"/>
      <c r="G840" s="4"/>
      <c r="H840" s="4"/>
      <c r="I840" s="4"/>
      <c r="J840" s="4"/>
    </row>
    <row r="841" spans="1:10" x14ac:dyDescent="0.25">
      <c r="A841" s="1"/>
      <c r="B841" s="1"/>
      <c r="C841" s="4"/>
      <c r="D841" s="4"/>
      <c r="E841" s="4"/>
      <c r="F841" s="4"/>
      <c r="G841" s="4"/>
      <c r="H841" s="4"/>
      <c r="I841" s="4"/>
      <c r="J841" s="4"/>
    </row>
    <row r="842" spans="1:10" x14ac:dyDescent="0.25">
      <c r="A842" s="1"/>
      <c r="B842" s="1"/>
      <c r="C842" s="4"/>
      <c r="D842" s="4"/>
      <c r="E842" s="4"/>
      <c r="F842" s="4"/>
      <c r="G842" s="4"/>
      <c r="H842" s="4"/>
      <c r="I842" s="4"/>
      <c r="J842" s="4"/>
    </row>
    <row r="843" spans="1:10" x14ac:dyDescent="0.25">
      <c r="A843" s="1"/>
      <c r="B843" s="1"/>
      <c r="C843" s="4"/>
      <c r="D843" s="4"/>
      <c r="E843" s="4"/>
      <c r="F843" s="4"/>
      <c r="G843" s="4"/>
      <c r="H843" s="4"/>
      <c r="I843" s="4"/>
      <c r="J843" s="4"/>
    </row>
    <row r="844" spans="1:10" x14ac:dyDescent="0.25">
      <c r="A844" s="1"/>
      <c r="B844" s="1"/>
      <c r="C844" s="4"/>
      <c r="D844" s="4"/>
      <c r="E844" s="4"/>
      <c r="F844" s="4"/>
      <c r="G844" s="4"/>
      <c r="H844" s="4"/>
      <c r="I844" s="4"/>
      <c r="J844" s="4"/>
    </row>
    <row r="845" spans="1:10" x14ac:dyDescent="0.25">
      <c r="A845" s="1"/>
      <c r="B845" s="1"/>
      <c r="C845" s="4"/>
      <c r="D845" s="4"/>
      <c r="E845" s="4"/>
      <c r="F845" s="4"/>
      <c r="G845" s="4"/>
      <c r="H845" s="4"/>
      <c r="I845" s="4"/>
      <c r="J845" s="4"/>
    </row>
    <row r="846" spans="1:10" x14ac:dyDescent="0.25">
      <c r="A846" s="1"/>
      <c r="B846" s="1"/>
      <c r="C846" s="4"/>
      <c r="D846" s="4"/>
      <c r="E846" s="4"/>
      <c r="F846" s="4"/>
      <c r="G846" s="4"/>
      <c r="H846" s="4"/>
      <c r="I846" s="4"/>
      <c r="J846" s="4"/>
    </row>
    <row r="847" spans="1:10" x14ac:dyDescent="0.25">
      <c r="A847" s="1"/>
      <c r="B847" s="1"/>
      <c r="C847" s="4"/>
      <c r="D847" s="4"/>
      <c r="E847" s="4"/>
      <c r="F847" s="4"/>
      <c r="G847" s="4"/>
      <c r="H847" s="4"/>
      <c r="I847" s="4"/>
      <c r="J847" s="4"/>
    </row>
    <row r="848" spans="1:10" x14ac:dyDescent="0.25">
      <c r="A848" s="1"/>
      <c r="B848" s="1"/>
      <c r="C848" s="4"/>
      <c r="D848" s="4"/>
      <c r="E848" s="4"/>
      <c r="F848" s="4"/>
      <c r="G848" s="4"/>
      <c r="H848" s="4"/>
      <c r="I848" s="4"/>
      <c r="J848" s="4"/>
    </row>
    <row r="849" spans="1:10" x14ac:dyDescent="0.25">
      <c r="A849" s="1"/>
      <c r="B849" s="1"/>
      <c r="C849" s="4"/>
      <c r="D849" s="4"/>
      <c r="E849" s="4"/>
      <c r="F849" s="4"/>
      <c r="G849" s="4"/>
      <c r="H849" s="4"/>
      <c r="I849" s="4"/>
      <c r="J849" s="4"/>
    </row>
    <row r="850" spans="1:10" x14ac:dyDescent="0.25">
      <c r="A850" s="1"/>
      <c r="B850" s="1"/>
      <c r="C850" s="4"/>
      <c r="D850" s="4"/>
      <c r="E850" s="4"/>
      <c r="F850" s="4"/>
      <c r="G850" s="4"/>
      <c r="H850" s="4"/>
      <c r="I850" s="4"/>
      <c r="J850" s="4"/>
    </row>
    <row r="851" spans="1:10" x14ac:dyDescent="0.25">
      <c r="A851" s="1"/>
      <c r="B851" s="1"/>
      <c r="C851" s="4"/>
      <c r="D851" s="4"/>
      <c r="E851" s="4"/>
      <c r="F851" s="4"/>
      <c r="G851" s="4"/>
      <c r="H851" s="4"/>
      <c r="I851" s="4"/>
      <c r="J851" s="4"/>
    </row>
    <row r="852" spans="1:10" x14ac:dyDescent="0.25">
      <c r="A852" s="1"/>
      <c r="B852" s="1"/>
      <c r="C852" s="4"/>
      <c r="D852" s="4"/>
      <c r="E852" s="4"/>
      <c r="F852" s="4"/>
      <c r="G852" s="4"/>
      <c r="H852" s="4"/>
      <c r="I852" s="4"/>
      <c r="J852" s="4"/>
    </row>
    <row r="853" spans="1:10" x14ac:dyDescent="0.25">
      <c r="A853" s="1"/>
      <c r="B853" s="1"/>
      <c r="C853" s="4"/>
      <c r="D853" s="4"/>
      <c r="E853" s="4"/>
      <c r="F853" s="4"/>
      <c r="G853" s="4"/>
      <c r="H853" s="4"/>
      <c r="I853" s="4"/>
      <c r="J853" s="4"/>
    </row>
    <row r="854" spans="1:10" x14ac:dyDescent="0.25">
      <c r="A854" s="1"/>
      <c r="B854" s="1"/>
      <c r="C854" s="4"/>
      <c r="D854" s="4"/>
      <c r="E854" s="4"/>
      <c r="F854" s="4"/>
      <c r="G854" s="4"/>
      <c r="H854" s="4"/>
      <c r="I854" s="4"/>
      <c r="J854" s="4"/>
    </row>
    <row r="855" spans="1:10" x14ac:dyDescent="0.25">
      <c r="A855" s="1"/>
      <c r="B855" s="1"/>
      <c r="C855" s="4"/>
      <c r="D855" s="4"/>
      <c r="E855" s="4"/>
      <c r="F855" s="4"/>
      <c r="G855" s="4"/>
      <c r="H855" s="4"/>
      <c r="I855" s="4"/>
      <c r="J855" s="4"/>
    </row>
    <row r="856" spans="1:10" x14ac:dyDescent="0.25">
      <c r="A856" s="1"/>
      <c r="B856" s="1"/>
      <c r="C856" s="4"/>
      <c r="D856" s="4"/>
      <c r="E856" s="4"/>
      <c r="F856" s="4"/>
      <c r="G856" s="4"/>
      <c r="H856" s="4"/>
      <c r="I856" s="4"/>
      <c r="J856" s="4"/>
    </row>
    <row r="857" spans="1:10" x14ac:dyDescent="0.25">
      <c r="A857" s="1"/>
      <c r="B857" s="1"/>
      <c r="C857" s="4"/>
      <c r="D857" s="4"/>
      <c r="E857" s="4"/>
      <c r="F857" s="4"/>
      <c r="G857" s="4"/>
      <c r="H857" s="4"/>
      <c r="I857" s="4"/>
      <c r="J857" s="4"/>
    </row>
    <row r="858" spans="1:10" x14ac:dyDescent="0.25">
      <c r="A858" s="1"/>
      <c r="B858" s="1"/>
      <c r="C858" s="4"/>
      <c r="D858" s="4"/>
      <c r="E858" s="4"/>
      <c r="F858" s="4"/>
      <c r="G858" s="4"/>
      <c r="H858" s="4"/>
      <c r="I858" s="4"/>
      <c r="J858" s="4"/>
    </row>
    <row r="859" spans="1:10" x14ac:dyDescent="0.25">
      <c r="A859" s="1"/>
      <c r="B859" s="1"/>
      <c r="C859" s="4"/>
      <c r="D859" s="4"/>
      <c r="E859" s="4"/>
      <c r="F859" s="4"/>
      <c r="G859" s="4"/>
      <c r="H859" s="4"/>
      <c r="I859" s="4"/>
      <c r="J859" s="4"/>
    </row>
    <row r="860" spans="1:10" x14ac:dyDescent="0.25">
      <c r="A860" s="1"/>
      <c r="B860" s="1"/>
      <c r="C860" s="4"/>
      <c r="D860" s="4"/>
      <c r="E860" s="4"/>
      <c r="F860" s="4"/>
      <c r="G860" s="4"/>
      <c r="H860" s="4"/>
      <c r="I860" s="4"/>
      <c r="J860" s="4"/>
    </row>
    <row r="861" spans="1:10" x14ac:dyDescent="0.25">
      <c r="A861" s="1"/>
      <c r="B861" s="1"/>
      <c r="C861" s="4"/>
      <c r="D861" s="4"/>
      <c r="E861" s="4"/>
      <c r="F861" s="4"/>
      <c r="G861" s="4"/>
      <c r="H861" s="4"/>
      <c r="I861" s="4"/>
      <c r="J861" s="4"/>
    </row>
    <row r="862" spans="1:10" x14ac:dyDescent="0.25">
      <c r="A862" s="1"/>
      <c r="B862" s="1"/>
      <c r="C862" s="4"/>
      <c r="D862" s="4"/>
      <c r="E862" s="4"/>
      <c r="F862" s="4"/>
      <c r="G862" s="4"/>
      <c r="H862" s="4"/>
      <c r="I862" s="4"/>
      <c r="J862" s="4"/>
    </row>
    <row r="863" spans="1:10" x14ac:dyDescent="0.25">
      <c r="A863" s="1"/>
      <c r="B863" s="1"/>
      <c r="C863" s="4"/>
      <c r="D863" s="4"/>
      <c r="E863" s="4"/>
      <c r="F863" s="4"/>
      <c r="G863" s="4"/>
      <c r="H863" s="4"/>
      <c r="I863" s="4"/>
      <c r="J863" s="4"/>
    </row>
    <row r="864" spans="1:10" x14ac:dyDescent="0.25">
      <c r="A864" s="1"/>
      <c r="B864" s="1"/>
      <c r="C864" s="4"/>
      <c r="D864" s="4"/>
      <c r="E864" s="4"/>
      <c r="F864" s="4"/>
      <c r="G864" s="4"/>
      <c r="H864" s="4"/>
      <c r="I864" s="4"/>
      <c r="J864" s="4"/>
    </row>
    <row r="865" spans="1:10" x14ac:dyDescent="0.25">
      <c r="A865" s="1"/>
      <c r="B865" s="1"/>
      <c r="C865" s="4"/>
      <c r="D865" s="4"/>
      <c r="E865" s="4"/>
      <c r="F865" s="4"/>
      <c r="G865" s="4"/>
      <c r="H865" s="4"/>
      <c r="I865" s="4"/>
      <c r="J865" s="4"/>
    </row>
    <row r="866" spans="1:10" x14ac:dyDescent="0.25">
      <c r="A866" s="1"/>
      <c r="B866" s="1"/>
      <c r="C866" s="4"/>
      <c r="D866" s="4"/>
      <c r="E866" s="4"/>
      <c r="F866" s="4"/>
      <c r="G866" s="4"/>
      <c r="H866" s="4"/>
      <c r="I866" s="4"/>
      <c r="J866" s="4"/>
    </row>
    <row r="867" spans="1:10" x14ac:dyDescent="0.25">
      <c r="A867" s="1"/>
      <c r="B867" s="1"/>
      <c r="C867" s="4"/>
      <c r="D867" s="4"/>
      <c r="E867" s="4"/>
      <c r="F867" s="4"/>
      <c r="G867" s="4"/>
      <c r="H867" s="4"/>
      <c r="I867" s="4"/>
      <c r="J867" s="4"/>
    </row>
    <row r="868" spans="1:10" x14ac:dyDescent="0.25">
      <c r="A868" s="1"/>
      <c r="B868" s="1"/>
      <c r="C868" s="4"/>
      <c r="D868" s="4"/>
      <c r="E868" s="4"/>
      <c r="F868" s="4"/>
      <c r="G868" s="4"/>
      <c r="H868" s="4"/>
      <c r="I868" s="4"/>
      <c r="J868" s="4"/>
    </row>
    <row r="869" spans="1:10" x14ac:dyDescent="0.25">
      <c r="A869" s="1"/>
      <c r="B869" s="1"/>
      <c r="C869" s="4"/>
      <c r="D869" s="4"/>
      <c r="E869" s="4"/>
      <c r="F869" s="4"/>
      <c r="G869" s="4"/>
      <c r="H869" s="4"/>
      <c r="I869" s="4"/>
      <c r="J869" s="4"/>
    </row>
    <row r="870" spans="1:10" x14ac:dyDescent="0.25">
      <c r="A870" s="1"/>
      <c r="B870" s="1"/>
      <c r="C870" s="4"/>
      <c r="D870" s="4"/>
      <c r="E870" s="4"/>
      <c r="F870" s="4"/>
      <c r="G870" s="4"/>
      <c r="H870" s="4"/>
      <c r="I870" s="4"/>
      <c r="J870" s="4"/>
    </row>
    <row r="871" spans="1:10" x14ac:dyDescent="0.25">
      <c r="A871" s="1"/>
      <c r="B871" s="1"/>
      <c r="C871" s="4"/>
      <c r="D871" s="4"/>
      <c r="E871" s="4"/>
      <c r="F871" s="4"/>
      <c r="G871" s="4"/>
      <c r="H871" s="4"/>
      <c r="I871" s="4"/>
      <c r="J871" s="4"/>
    </row>
    <row r="872" spans="1:10" x14ac:dyDescent="0.25">
      <c r="A872" s="1"/>
      <c r="B872" s="1"/>
      <c r="C872" s="4"/>
      <c r="D872" s="4"/>
      <c r="E872" s="4"/>
      <c r="F872" s="4"/>
      <c r="G872" s="4"/>
      <c r="H872" s="4"/>
      <c r="I872" s="4"/>
      <c r="J872" s="4"/>
    </row>
    <row r="873" spans="1:10" x14ac:dyDescent="0.25">
      <c r="A873" s="1"/>
      <c r="B873" s="1"/>
      <c r="C873" s="4"/>
      <c r="D873" s="4"/>
      <c r="E873" s="4"/>
      <c r="F873" s="4"/>
      <c r="G873" s="4"/>
      <c r="H873" s="4"/>
      <c r="I873" s="4"/>
      <c r="J873" s="4"/>
    </row>
    <row r="874" spans="1:10" x14ac:dyDescent="0.25">
      <c r="A874" s="1"/>
      <c r="B874" s="1"/>
      <c r="C874" s="4"/>
      <c r="D874" s="4"/>
      <c r="E874" s="4"/>
      <c r="F874" s="4"/>
      <c r="G874" s="4"/>
      <c r="H874" s="4"/>
      <c r="I874" s="4"/>
      <c r="J874" s="4"/>
    </row>
    <row r="875" spans="1:10" x14ac:dyDescent="0.25">
      <c r="A875" s="1"/>
      <c r="B875" s="1"/>
      <c r="C875" s="4"/>
      <c r="D875" s="4"/>
      <c r="E875" s="4"/>
      <c r="F875" s="4"/>
      <c r="G875" s="4"/>
      <c r="H875" s="4"/>
      <c r="I875" s="4"/>
      <c r="J875" s="4"/>
    </row>
    <row r="876" spans="1:10" x14ac:dyDescent="0.25">
      <c r="A876" s="1"/>
      <c r="B876" s="1"/>
      <c r="C876" s="4"/>
      <c r="D876" s="4"/>
      <c r="E876" s="4"/>
      <c r="F876" s="4"/>
      <c r="G876" s="4"/>
      <c r="H876" s="4"/>
      <c r="I876" s="4"/>
      <c r="J876" s="4"/>
    </row>
    <row r="877" spans="1:10" x14ac:dyDescent="0.25">
      <c r="A877" s="1"/>
      <c r="B877" s="1"/>
      <c r="C877" s="4"/>
      <c r="D877" s="4"/>
      <c r="E877" s="4"/>
      <c r="F877" s="4"/>
      <c r="G877" s="4"/>
      <c r="H877" s="4"/>
      <c r="I877" s="4"/>
      <c r="J877" s="4"/>
    </row>
    <row r="878" spans="1:10" x14ac:dyDescent="0.25">
      <c r="A878" s="1"/>
      <c r="B878" s="1"/>
      <c r="C878" s="4"/>
      <c r="D878" s="4"/>
      <c r="E878" s="4"/>
      <c r="F878" s="4"/>
      <c r="G878" s="4"/>
      <c r="H878" s="4"/>
      <c r="I878" s="4"/>
      <c r="J878" s="4"/>
    </row>
    <row r="879" spans="1:10" x14ac:dyDescent="0.25">
      <c r="A879" s="1"/>
      <c r="B879" s="1"/>
      <c r="C879" s="4"/>
      <c r="D879" s="4"/>
      <c r="E879" s="4"/>
      <c r="F879" s="4"/>
      <c r="G879" s="4"/>
      <c r="H879" s="4"/>
      <c r="I879" s="4"/>
      <c r="J879" s="4"/>
    </row>
    <row r="880" spans="1:10" x14ac:dyDescent="0.25">
      <c r="A880" s="1"/>
      <c r="B880" s="1"/>
      <c r="C880" s="4"/>
      <c r="D880" s="4"/>
      <c r="E880" s="4"/>
      <c r="F880" s="4"/>
      <c r="G880" s="4"/>
      <c r="H880" s="4"/>
      <c r="I880" s="4"/>
      <c r="J880" s="4"/>
    </row>
    <row r="881" spans="1:10" x14ac:dyDescent="0.25">
      <c r="A881" s="1"/>
      <c r="B881" s="1"/>
      <c r="C881" s="4"/>
      <c r="D881" s="4"/>
      <c r="E881" s="4"/>
      <c r="F881" s="4"/>
      <c r="G881" s="4"/>
      <c r="H881" s="4"/>
      <c r="I881" s="4"/>
      <c r="J881" s="4"/>
    </row>
    <row r="882" spans="1:10" x14ac:dyDescent="0.25">
      <c r="A882" s="1"/>
      <c r="B882" s="1"/>
      <c r="C882" s="4"/>
      <c r="D882" s="4"/>
      <c r="E882" s="4"/>
      <c r="F882" s="4"/>
      <c r="G882" s="4"/>
      <c r="H882" s="4"/>
      <c r="I882" s="4"/>
      <c r="J882" s="4"/>
    </row>
    <row r="883" spans="1:10" x14ac:dyDescent="0.25">
      <c r="A883" s="1"/>
      <c r="B883" s="1"/>
      <c r="C883" s="4"/>
      <c r="D883" s="4"/>
      <c r="E883" s="4"/>
      <c r="F883" s="4"/>
      <c r="G883" s="4"/>
      <c r="H883" s="4"/>
      <c r="I883" s="4"/>
      <c r="J883" s="4"/>
    </row>
    <row r="884" spans="1:10" x14ac:dyDescent="0.25">
      <c r="A884" s="1"/>
      <c r="B884" s="1"/>
      <c r="C884" s="4"/>
      <c r="D884" s="4"/>
      <c r="E884" s="4"/>
      <c r="F884" s="4"/>
      <c r="G884" s="4"/>
      <c r="H884" s="4"/>
      <c r="I884" s="4"/>
      <c r="J884" s="4"/>
    </row>
    <row r="885" spans="1:10" x14ac:dyDescent="0.25">
      <c r="A885" s="1"/>
      <c r="B885" s="1"/>
      <c r="C885" s="4"/>
      <c r="D885" s="4"/>
      <c r="E885" s="4"/>
      <c r="F885" s="4"/>
      <c r="G885" s="4"/>
      <c r="H885" s="4"/>
      <c r="I885" s="4"/>
      <c r="J885" s="4"/>
    </row>
    <row r="886" spans="1:10" x14ac:dyDescent="0.25">
      <c r="A886" s="1"/>
      <c r="B886" s="1"/>
      <c r="C886" s="4"/>
      <c r="D886" s="4"/>
      <c r="E886" s="4"/>
      <c r="F886" s="4"/>
      <c r="G886" s="4"/>
      <c r="H886" s="4"/>
      <c r="I886" s="4"/>
      <c r="J886" s="4"/>
    </row>
    <row r="887" spans="1:10" x14ac:dyDescent="0.25">
      <c r="A887" s="1"/>
      <c r="B887" s="1"/>
      <c r="C887" s="4"/>
      <c r="D887" s="4"/>
      <c r="E887" s="4"/>
      <c r="F887" s="4"/>
      <c r="G887" s="4"/>
      <c r="H887" s="4"/>
      <c r="I887" s="4"/>
      <c r="J887" s="4"/>
    </row>
    <row r="888" spans="1:10" x14ac:dyDescent="0.25">
      <c r="A888" s="1"/>
      <c r="B888" s="1"/>
      <c r="C888" s="4"/>
      <c r="D888" s="4"/>
      <c r="E888" s="4"/>
      <c r="F888" s="4"/>
      <c r="G888" s="4"/>
      <c r="H888" s="4"/>
      <c r="I888" s="4"/>
      <c r="J888" s="4"/>
    </row>
    <row r="889" spans="1:10" x14ac:dyDescent="0.25">
      <c r="A889" s="1"/>
      <c r="B889" s="1"/>
      <c r="C889" s="4"/>
      <c r="D889" s="4"/>
      <c r="E889" s="4"/>
      <c r="F889" s="4"/>
      <c r="G889" s="4"/>
      <c r="H889" s="4"/>
      <c r="I889" s="4"/>
      <c r="J889" s="4"/>
    </row>
    <row r="890" spans="1:10" x14ac:dyDescent="0.25">
      <c r="A890" s="1"/>
      <c r="B890" s="1"/>
      <c r="C890" s="4"/>
      <c r="D890" s="4"/>
      <c r="E890" s="4"/>
      <c r="F890" s="4"/>
      <c r="G890" s="4"/>
      <c r="H890" s="4"/>
      <c r="I890" s="4"/>
      <c r="J890" s="4"/>
    </row>
    <row r="891" spans="1:10" x14ac:dyDescent="0.25">
      <c r="A891" s="1"/>
      <c r="B891" s="1"/>
      <c r="C891" s="4"/>
      <c r="D891" s="4"/>
      <c r="E891" s="4"/>
      <c r="F891" s="4"/>
      <c r="G891" s="4"/>
      <c r="H891" s="4"/>
      <c r="I891" s="4"/>
      <c r="J891" s="4"/>
    </row>
    <row r="892" spans="1:10" x14ac:dyDescent="0.25">
      <c r="A892" s="1"/>
      <c r="B892" s="1"/>
      <c r="C892" s="4"/>
      <c r="D892" s="4"/>
      <c r="E892" s="4"/>
      <c r="F892" s="4"/>
      <c r="G892" s="4"/>
      <c r="H892" s="4"/>
      <c r="I892" s="4"/>
      <c r="J892" s="4"/>
    </row>
    <row r="893" spans="1:10" x14ac:dyDescent="0.25">
      <c r="A893" s="1"/>
      <c r="B893" s="1"/>
      <c r="C893" s="4"/>
      <c r="D893" s="4"/>
      <c r="E893" s="4"/>
      <c r="F893" s="4"/>
      <c r="G893" s="4"/>
      <c r="H893" s="4"/>
      <c r="I893" s="4"/>
      <c r="J893" s="4"/>
    </row>
    <row r="894" spans="1:10" x14ac:dyDescent="0.25">
      <c r="A894" s="1"/>
      <c r="B894" s="1"/>
      <c r="C894" s="4"/>
      <c r="D894" s="4"/>
      <c r="E894" s="4"/>
      <c r="F894" s="4"/>
      <c r="G894" s="4"/>
      <c r="H894" s="4"/>
      <c r="I894" s="4"/>
      <c r="J894" s="4"/>
    </row>
    <row r="895" spans="1:10" x14ac:dyDescent="0.25">
      <c r="A895" s="1"/>
      <c r="B895" s="1"/>
      <c r="C895" s="4"/>
      <c r="D895" s="4"/>
      <c r="E895" s="4"/>
      <c r="F895" s="4"/>
      <c r="G895" s="4"/>
      <c r="H895" s="4"/>
      <c r="I895" s="4"/>
      <c r="J895" s="4"/>
    </row>
    <row r="896" spans="1:10" x14ac:dyDescent="0.25">
      <c r="A896" s="1"/>
      <c r="B896" s="1"/>
      <c r="C896" s="4"/>
      <c r="D896" s="4"/>
      <c r="E896" s="4"/>
      <c r="F896" s="4"/>
      <c r="G896" s="4"/>
      <c r="H896" s="4"/>
      <c r="I896" s="4"/>
      <c r="J896" s="4"/>
    </row>
    <row r="897" spans="1:10" x14ac:dyDescent="0.25">
      <c r="A897" s="1"/>
      <c r="B897" s="1"/>
      <c r="C897" s="4"/>
      <c r="D897" s="4"/>
      <c r="E897" s="4"/>
      <c r="F897" s="4"/>
      <c r="G897" s="4"/>
      <c r="H897" s="4"/>
      <c r="I897" s="4"/>
      <c r="J897" s="4"/>
    </row>
    <row r="898" spans="1:10" x14ac:dyDescent="0.25">
      <c r="A898" s="1"/>
      <c r="B898" s="1"/>
      <c r="C898" s="4"/>
      <c r="D898" s="4"/>
      <c r="E898" s="4"/>
      <c r="F898" s="4"/>
      <c r="G898" s="4"/>
      <c r="H898" s="4"/>
      <c r="I898" s="4"/>
      <c r="J898" s="4"/>
    </row>
    <row r="899" spans="1:10" x14ac:dyDescent="0.25">
      <c r="A899" s="1"/>
      <c r="B899" s="1"/>
      <c r="C899" s="4"/>
      <c r="D899" s="4"/>
      <c r="E899" s="4"/>
      <c r="F899" s="4"/>
      <c r="G899" s="4"/>
      <c r="H899" s="4"/>
      <c r="I899" s="4"/>
      <c r="J899" s="4"/>
    </row>
    <row r="900" spans="1:10" x14ac:dyDescent="0.25">
      <c r="A900" s="1"/>
      <c r="B900" s="1"/>
      <c r="C900" s="4"/>
      <c r="D900" s="4"/>
      <c r="E900" s="4"/>
      <c r="F900" s="4"/>
      <c r="G900" s="4"/>
      <c r="H900" s="4"/>
      <c r="I900" s="4"/>
      <c r="J900" s="4"/>
    </row>
    <row r="901" spans="1:10" x14ac:dyDescent="0.25">
      <c r="A901" s="1"/>
      <c r="B901" s="1"/>
      <c r="C901" s="4"/>
      <c r="D901" s="4"/>
      <c r="E901" s="4"/>
      <c r="F901" s="4"/>
      <c r="G901" s="4"/>
      <c r="H901" s="4"/>
      <c r="I901" s="4"/>
      <c r="J901" s="4"/>
    </row>
    <row r="902" spans="1:10" x14ac:dyDescent="0.25">
      <c r="A902" s="1"/>
      <c r="B902" s="1"/>
      <c r="C902" s="4"/>
      <c r="D902" s="4"/>
      <c r="E902" s="4"/>
      <c r="F902" s="4"/>
      <c r="G902" s="4"/>
      <c r="H902" s="4"/>
      <c r="I902" s="4"/>
      <c r="J902" s="4"/>
    </row>
    <row r="903" spans="1:10" x14ac:dyDescent="0.25">
      <c r="A903" s="1"/>
      <c r="B903" s="1"/>
      <c r="C903" s="4"/>
      <c r="D903" s="4"/>
      <c r="E903" s="4"/>
      <c r="F903" s="4"/>
      <c r="G903" s="4"/>
      <c r="H903" s="4"/>
      <c r="I903" s="4"/>
      <c r="J903" s="4"/>
    </row>
    <row r="904" spans="1:10" x14ac:dyDescent="0.25">
      <c r="A904" s="1"/>
      <c r="B904" s="1"/>
      <c r="C904" s="4"/>
      <c r="D904" s="4"/>
      <c r="E904" s="4"/>
      <c r="F904" s="4"/>
      <c r="G904" s="4"/>
      <c r="H904" s="4"/>
      <c r="I904" s="4"/>
      <c r="J904" s="4"/>
    </row>
    <row r="905" spans="1:10" x14ac:dyDescent="0.25">
      <c r="A905" s="1"/>
      <c r="B905" s="1"/>
      <c r="C905" s="4"/>
      <c r="D905" s="4"/>
      <c r="E905" s="4"/>
      <c r="F905" s="4"/>
      <c r="G905" s="4"/>
      <c r="H905" s="4"/>
      <c r="I905" s="4"/>
      <c r="J905" s="4"/>
    </row>
    <row r="906" spans="1:10" x14ac:dyDescent="0.25">
      <c r="A906" s="1"/>
      <c r="B906" s="1"/>
      <c r="C906" s="4"/>
      <c r="D906" s="4"/>
      <c r="E906" s="4"/>
      <c r="F906" s="4"/>
      <c r="G906" s="4"/>
      <c r="H906" s="4"/>
      <c r="I906" s="4"/>
      <c r="J906" s="4"/>
    </row>
    <row r="907" spans="1:10" x14ac:dyDescent="0.25">
      <c r="A907" s="1"/>
      <c r="B907" s="1"/>
      <c r="C907" s="4"/>
      <c r="D907" s="4"/>
      <c r="E907" s="4"/>
      <c r="F907" s="4"/>
      <c r="G907" s="4"/>
      <c r="H907" s="4"/>
      <c r="I907" s="4"/>
      <c r="J907" s="4"/>
    </row>
    <row r="908" spans="1:10" x14ac:dyDescent="0.25">
      <c r="A908" s="1"/>
      <c r="B908" s="1"/>
      <c r="C908" s="4"/>
      <c r="D908" s="4"/>
      <c r="E908" s="4"/>
      <c r="F908" s="4"/>
      <c r="G908" s="4"/>
      <c r="H908" s="4"/>
      <c r="I908" s="4"/>
      <c r="J908" s="4"/>
    </row>
    <row r="909" spans="1:10" x14ac:dyDescent="0.25">
      <c r="A909" s="1"/>
      <c r="B909" s="1"/>
      <c r="C909" s="4"/>
      <c r="D909" s="4"/>
      <c r="E909" s="4"/>
      <c r="F909" s="4"/>
      <c r="G909" s="4"/>
      <c r="H909" s="4"/>
      <c r="I909" s="4"/>
      <c r="J909" s="4"/>
    </row>
    <row r="910" spans="1:10" x14ac:dyDescent="0.25">
      <c r="A910" s="1"/>
      <c r="B910" s="1"/>
      <c r="C910" s="4"/>
      <c r="D910" s="4"/>
      <c r="E910" s="4"/>
      <c r="F910" s="4"/>
      <c r="G910" s="4"/>
      <c r="H910" s="4"/>
      <c r="I910" s="4"/>
      <c r="J910" s="4"/>
    </row>
    <row r="911" spans="1:10" x14ac:dyDescent="0.25">
      <c r="A911" s="1"/>
      <c r="B911" s="1"/>
      <c r="C911" s="4"/>
      <c r="D911" s="4"/>
      <c r="E911" s="4"/>
      <c r="F911" s="4"/>
      <c r="G911" s="4"/>
      <c r="H911" s="4"/>
      <c r="I911" s="4"/>
      <c r="J911" s="4"/>
    </row>
    <row r="912" spans="1:10" x14ac:dyDescent="0.25">
      <c r="A912" s="1"/>
      <c r="B912" s="1"/>
      <c r="C912" s="4"/>
      <c r="D912" s="4"/>
      <c r="E912" s="4"/>
      <c r="F912" s="4"/>
      <c r="G912" s="4"/>
      <c r="H912" s="4"/>
      <c r="I912" s="4"/>
      <c r="J912" s="4"/>
    </row>
    <row r="913" spans="1:10" x14ac:dyDescent="0.25">
      <c r="A913" s="1"/>
      <c r="B913" s="1"/>
      <c r="C913" s="4"/>
      <c r="D913" s="4"/>
      <c r="E913" s="4"/>
      <c r="F913" s="4"/>
      <c r="G913" s="4"/>
      <c r="H913" s="4"/>
      <c r="I913" s="4"/>
      <c r="J913" s="4"/>
    </row>
    <row r="914" spans="1:10" x14ac:dyDescent="0.25">
      <c r="A914" s="1"/>
      <c r="B914" s="1"/>
      <c r="C914" s="4"/>
      <c r="D914" s="4"/>
      <c r="E914" s="4"/>
      <c r="F914" s="4"/>
      <c r="G914" s="4"/>
      <c r="H914" s="4"/>
      <c r="I914" s="4"/>
      <c r="J914" s="4"/>
    </row>
    <row r="915" spans="1:10" x14ac:dyDescent="0.25">
      <c r="A915" s="1"/>
      <c r="B915" s="1"/>
      <c r="C915" s="4"/>
      <c r="D915" s="4"/>
      <c r="E915" s="4"/>
      <c r="F915" s="4"/>
      <c r="G915" s="4"/>
      <c r="H915" s="4"/>
      <c r="I915" s="4"/>
      <c r="J915" s="4"/>
    </row>
    <row r="916" spans="1:10" x14ac:dyDescent="0.25">
      <c r="A916" s="1"/>
      <c r="B916" s="1"/>
      <c r="C916" s="4"/>
      <c r="D916" s="4"/>
      <c r="E916" s="4"/>
      <c r="F916" s="4"/>
      <c r="G916" s="4"/>
      <c r="H916" s="4"/>
      <c r="I916" s="4"/>
      <c r="J916" s="4"/>
    </row>
    <row r="917" spans="1:10" x14ac:dyDescent="0.25">
      <c r="A917" s="1"/>
      <c r="B917" s="1"/>
      <c r="C917" s="4"/>
      <c r="D917" s="4"/>
      <c r="E917" s="4"/>
      <c r="F917" s="4"/>
      <c r="G917" s="4"/>
      <c r="H917" s="4"/>
      <c r="I917" s="4"/>
      <c r="J917" s="4"/>
    </row>
    <row r="918" spans="1:10" x14ac:dyDescent="0.25">
      <c r="A918" s="1"/>
      <c r="B918" s="1"/>
      <c r="C918" s="4"/>
      <c r="D918" s="4"/>
      <c r="E918" s="4"/>
      <c r="F918" s="4"/>
      <c r="G918" s="4"/>
      <c r="H918" s="4"/>
      <c r="I918" s="4"/>
      <c r="J918" s="4"/>
    </row>
    <row r="919" spans="1:10" x14ac:dyDescent="0.25">
      <c r="A919" s="1"/>
      <c r="B919" s="1"/>
      <c r="C919" s="4"/>
      <c r="D919" s="4"/>
      <c r="E919" s="4"/>
      <c r="F919" s="4"/>
      <c r="G919" s="4"/>
      <c r="H919" s="4"/>
      <c r="I919" s="4"/>
      <c r="J919" s="4"/>
    </row>
    <row r="920" spans="1:10" x14ac:dyDescent="0.25">
      <c r="A920" s="1"/>
      <c r="B920" s="1"/>
      <c r="C920" s="4"/>
      <c r="D920" s="4"/>
      <c r="E920" s="4"/>
      <c r="F920" s="4"/>
      <c r="G920" s="4"/>
      <c r="H920" s="4"/>
      <c r="I920" s="4"/>
      <c r="J920" s="4"/>
    </row>
    <row r="921" spans="1:10" x14ac:dyDescent="0.25">
      <c r="A921" s="1"/>
      <c r="B921" s="1"/>
      <c r="C921" s="4"/>
      <c r="D921" s="4"/>
      <c r="E921" s="4"/>
      <c r="F921" s="4"/>
      <c r="G921" s="4"/>
      <c r="H921" s="4"/>
      <c r="I921" s="4"/>
      <c r="J921" s="4"/>
    </row>
    <row r="922" spans="1:10" x14ac:dyDescent="0.25">
      <c r="A922" s="1"/>
      <c r="B922" s="1"/>
      <c r="C922" s="4"/>
      <c r="D922" s="4"/>
      <c r="E922" s="4"/>
      <c r="F922" s="4"/>
      <c r="G922" s="4"/>
      <c r="H922" s="4"/>
      <c r="I922" s="4"/>
      <c r="J922" s="4"/>
    </row>
    <row r="923" spans="1:10" x14ac:dyDescent="0.25">
      <c r="A923" s="1"/>
      <c r="B923" s="1"/>
      <c r="C923" s="4"/>
      <c r="D923" s="4"/>
      <c r="E923" s="4"/>
      <c r="F923" s="4"/>
      <c r="G923" s="4"/>
      <c r="H923" s="4"/>
      <c r="I923" s="4"/>
      <c r="J923" s="4"/>
    </row>
    <row r="924" spans="1:10" x14ac:dyDescent="0.25">
      <c r="A924" s="1"/>
      <c r="B924" s="1"/>
      <c r="C924" s="4"/>
      <c r="D924" s="4"/>
      <c r="E924" s="4"/>
      <c r="F924" s="4"/>
      <c r="G924" s="4"/>
      <c r="H924" s="4"/>
      <c r="I924" s="4"/>
      <c r="J924" s="4"/>
    </row>
    <row r="925" spans="1:10" x14ac:dyDescent="0.25">
      <c r="A925" s="1"/>
      <c r="B925" s="1"/>
      <c r="C925" s="4"/>
      <c r="D925" s="4"/>
      <c r="E925" s="4"/>
      <c r="F925" s="4"/>
      <c r="G925" s="4"/>
      <c r="H925" s="4"/>
      <c r="I925" s="4"/>
      <c r="J925" s="4"/>
    </row>
    <row r="926" spans="1:10" x14ac:dyDescent="0.25">
      <c r="A926" s="1"/>
      <c r="B926" s="1"/>
      <c r="C926" s="4"/>
      <c r="D926" s="4"/>
      <c r="E926" s="4"/>
      <c r="F926" s="4"/>
      <c r="G926" s="4"/>
      <c r="H926" s="4"/>
      <c r="I926" s="4"/>
      <c r="J926" s="4"/>
    </row>
    <row r="927" spans="1:10" x14ac:dyDescent="0.25">
      <c r="A927" s="1"/>
      <c r="B927" s="1"/>
      <c r="C927" s="4"/>
      <c r="D927" s="4"/>
      <c r="E927" s="4"/>
      <c r="F927" s="4"/>
      <c r="G927" s="4"/>
      <c r="H927" s="4"/>
      <c r="I927" s="4"/>
      <c r="J927" s="4"/>
    </row>
    <row r="928" spans="1:10" x14ac:dyDescent="0.25">
      <c r="A928" s="1"/>
      <c r="B928" s="1"/>
      <c r="C928" s="4"/>
      <c r="D928" s="4"/>
      <c r="E928" s="4"/>
      <c r="F928" s="4"/>
      <c r="G928" s="4"/>
      <c r="H928" s="4"/>
      <c r="I928" s="4"/>
      <c r="J928" s="4"/>
    </row>
    <row r="929" spans="1:10" x14ac:dyDescent="0.25">
      <c r="A929" s="1"/>
      <c r="B929" s="1"/>
      <c r="C929" s="4"/>
      <c r="D929" s="4"/>
      <c r="E929" s="4"/>
      <c r="F929" s="4"/>
      <c r="G929" s="4"/>
      <c r="H929" s="4"/>
      <c r="I929" s="4"/>
      <c r="J929" s="4"/>
    </row>
    <row r="930" spans="1:10" x14ac:dyDescent="0.25">
      <c r="A930" s="1"/>
      <c r="B930" s="1"/>
      <c r="C930" s="4"/>
      <c r="D930" s="4"/>
      <c r="E930" s="4"/>
      <c r="F930" s="4"/>
      <c r="G930" s="4"/>
      <c r="H930" s="4"/>
      <c r="I930" s="4"/>
      <c r="J930" s="4"/>
    </row>
    <row r="931" spans="1:10" x14ac:dyDescent="0.25">
      <c r="A931" s="1"/>
      <c r="B931" s="1"/>
      <c r="C931" s="4"/>
      <c r="D931" s="4"/>
      <c r="E931" s="4"/>
      <c r="F931" s="4"/>
      <c r="G931" s="4"/>
      <c r="H931" s="4"/>
      <c r="I931" s="4"/>
      <c r="J931" s="4"/>
    </row>
    <row r="932" spans="1:10" x14ac:dyDescent="0.25">
      <c r="A932" s="1"/>
      <c r="B932" s="1"/>
      <c r="C932" s="4"/>
      <c r="D932" s="4"/>
      <c r="E932" s="4"/>
      <c r="F932" s="4"/>
      <c r="G932" s="4"/>
      <c r="H932" s="4"/>
      <c r="I932" s="4"/>
      <c r="J932" s="4"/>
    </row>
    <row r="933" spans="1:10" x14ac:dyDescent="0.25">
      <c r="A933" s="1"/>
      <c r="B933" s="1"/>
      <c r="C933" s="4"/>
      <c r="D933" s="4"/>
      <c r="E933" s="4"/>
      <c r="F933" s="4"/>
      <c r="G933" s="4"/>
      <c r="H933" s="4"/>
      <c r="I933" s="4"/>
      <c r="J933" s="4"/>
    </row>
    <row r="934" spans="1:10" x14ac:dyDescent="0.25">
      <c r="A934" s="1"/>
      <c r="B934" s="1"/>
      <c r="C934" s="4"/>
      <c r="D934" s="4"/>
      <c r="E934" s="4"/>
      <c r="F934" s="4"/>
      <c r="G934" s="4"/>
      <c r="H934" s="4"/>
      <c r="I934" s="4"/>
      <c r="J934" s="4"/>
    </row>
    <row r="935" spans="1:10" x14ac:dyDescent="0.25">
      <c r="A935" s="1"/>
      <c r="B935" s="1"/>
      <c r="C935" s="4"/>
      <c r="D935" s="4"/>
      <c r="E935" s="4"/>
      <c r="F935" s="4"/>
      <c r="G935" s="4"/>
      <c r="H935" s="4"/>
      <c r="I935" s="4"/>
      <c r="J935" s="4"/>
    </row>
    <row r="936" spans="1:10" x14ac:dyDescent="0.25">
      <c r="A936" s="1"/>
      <c r="B936" s="1"/>
      <c r="C936" s="4"/>
      <c r="D936" s="4"/>
      <c r="E936" s="4"/>
      <c r="F936" s="4"/>
      <c r="G936" s="4"/>
      <c r="H936" s="4"/>
      <c r="I936" s="4"/>
      <c r="J936" s="4"/>
    </row>
    <row r="937" spans="1:10" x14ac:dyDescent="0.25">
      <c r="A937" s="1"/>
      <c r="B937" s="1"/>
      <c r="C937" s="4"/>
      <c r="D937" s="4"/>
      <c r="E937" s="4"/>
      <c r="F937" s="4"/>
      <c r="G937" s="4"/>
      <c r="H937" s="4"/>
      <c r="I937" s="4"/>
      <c r="J937" s="4"/>
    </row>
    <row r="938" spans="1:10" x14ac:dyDescent="0.25">
      <c r="A938" s="1"/>
      <c r="B938" s="1"/>
      <c r="C938" s="4"/>
      <c r="D938" s="4"/>
      <c r="E938" s="4"/>
      <c r="F938" s="4"/>
      <c r="G938" s="4"/>
      <c r="H938" s="4"/>
      <c r="I938" s="4"/>
      <c r="J938" s="4"/>
    </row>
    <row r="939" spans="1:10" x14ac:dyDescent="0.25">
      <c r="A939" s="1"/>
      <c r="B939" s="1"/>
      <c r="C939" s="4"/>
      <c r="D939" s="4"/>
      <c r="E939" s="4"/>
      <c r="F939" s="4"/>
      <c r="G939" s="4"/>
      <c r="H939" s="4"/>
      <c r="I939" s="4"/>
      <c r="J939" s="4"/>
    </row>
    <row r="940" spans="1:10" x14ac:dyDescent="0.25">
      <c r="A940" s="1"/>
      <c r="B940" s="1"/>
      <c r="C940" s="4"/>
      <c r="D940" s="4"/>
      <c r="E940" s="4"/>
      <c r="F940" s="4"/>
      <c r="G940" s="4"/>
      <c r="H940" s="4"/>
      <c r="I940" s="4"/>
      <c r="J940" s="4"/>
    </row>
    <row r="941" spans="1:10" x14ac:dyDescent="0.25">
      <c r="A941" s="1"/>
      <c r="B941" s="1"/>
      <c r="C941" s="4"/>
      <c r="D941" s="4"/>
      <c r="E941" s="4"/>
      <c r="F941" s="4"/>
      <c r="G941" s="4"/>
      <c r="H941" s="4"/>
      <c r="I941" s="4"/>
      <c r="J941" s="4"/>
    </row>
    <row r="942" spans="1:10" x14ac:dyDescent="0.25">
      <c r="A942" s="1"/>
      <c r="B942" s="1"/>
      <c r="C942" s="4"/>
      <c r="D942" s="4"/>
      <c r="E942" s="4"/>
      <c r="F942" s="4"/>
      <c r="G942" s="4"/>
      <c r="H942" s="4"/>
      <c r="I942" s="4"/>
      <c r="J942" s="4"/>
    </row>
    <row r="943" spans="1:10" x14ac:dyDescent="0.25">
      <c r="A943" s="1"/>
      <c r="B943" s="1"/>
      <c r="C943" s="4"/>
      <c r="D943" s="4"/>
      <c r="E943" s="4"/>
      <c r="F943" s="4"/>
      <c r="G943" s="4"/>
      <c r="H943" s="4"/>
      <c r="I943" s="4"/>
      <c r="J943" s="4"/>
    </row>
    <row r="944" spans="1:10" x14ac:dyDescent="0.25">
      <c r="A944" s="1"/>
      <c r="B944" s="1"/>
      <c r="C944" s="4"/>
      <c r="D944" s="4"/>
      <c r="E944" s="4"/>
      <c r="F944" s="4"/>
      <c r="G944" s="4"/>
      <c r="H944" s="4"/>
      <c r="I944" s="4"/>
      <c r="J944" s="4"/>
    </row>
    <row r="945" spans="1:10" x14ac:dyDescent="0.25">
      <c r="A945" s="1"/>
      <c r="B945" s="1"/>
      <c r="C945" s="4"/>
      <c r="D945" s="4"/>
      <c r="E945" s="4"/>
      <c r="F945" s="4"/>
      <c r="G945" s="4"/>
      <c r="H945" s="4"/>
      <c r="I945" s="4"/>
      <c r="J945" s="4"/>
    </row>
    <row r="946" spans="1:10" x14ac:dyDescent="0.25">
      <c r="A946" s="1"/>
      <c r="B946" s="1"/>
      <c r="C946" s="4"/>
      <c r="D946" s="4"/>
      <c r="E946" s="4"/>
      <c r="F946" s="4"/>
      <c r="G946" s="4"/>
      <c r="H946" s="4"/>
      <c r="I946" s="4"/>
      <c r="J946" s="4"/>
    </row>
    <row r="947" spans="1:10" x14ac:dyDescent="0.25">
      <c r="A947" s="1"/>
      <c r="B947" s="1"/>
      <c r="C947" s="4"/>
      <c r="D947" s="4"/>
      <c r="E947" s="4"/>
      <c r="F947" s="4"/>
      <c r="G947" s="4"/>
      <c r="H947" s="4"/>
      <c r="I947" s="4"/>
      <c r="J947" s="4"/>
    </row>
    <row r="948" spans="1:10" x14ac:dyDescent="0.25">
      <c r="A948" s="1"/>
      <c r="B948" s="1"/>
      <c r="C948" s="4"/>
      <c r="D948" s="4"/>
      <c r="E948" s="4"/>
      <c r="F948" s="4"/>
      <c r="G948" s="4"/>
      <c r="H948" s="4"/>
      <c r="I948" s="4"/>
      <c r="J948" s="4"/>
    </row>
    <row r="949" spans="1:10" x14ac:dyDescent="0.25">
      <c r="A949" s="1"/>
      <c r="B949" s="1"/>
      <c r="C949" s="4"/>
      <c r="D949" s="4"/>
      <c r="E949" s="4"/>
      <c r="F949" s="4"/>
      <c r="G949" s="4"/>
      <c r="H949" s="4"/>
      <c r="I949" s="4"/>
      <c r="J949" s="4"/>
    </row>
    <row r="950" spans="1:10" x14ac:dyDescent="0.25">
      <c r="A950" s="1"/>
      <c r="B950" s="1"/>
      <c r="C950" s="4"/>
      <c r="D950" s="4"/>
      <c r="E950" s="4"/>
      <c r="F950" s="4"/>
      <c r="G950" s="4"/>
      <c r="H950" s="4"/>
      <c r="I950" s="4"/>
      <c r="J950" s="4"/>
    </row>
    <row r="951" spans="1:10" x14ac:dyDescent="0.25">
      <c r="A951" s="1"/>
      <c r="B951" s="1"/>
      <c r="C951" s="4"/>
      <c r="D951" s="4"/>
      <c r="E951" s="4"/>
      <c r="F951" s="4"/>
      <c r="G951" s="4"/>
      <c r="H951" s="4"/>
      <c r="I951" s="4"/>
      <c r="J951" s="4"/>
    </row>
    <row r="952" spans="1:10" x14ac:dyDescent="0.25">
      <c r="A952" s="1"/>
      <c r="B952" s="1"/>
      <c r="C952" s="4"/>
      <c r="D952" s="4"/>
      <c r="E952" s="4"/>
      <c r="F952" s="4"/>
      <c r="G952" s="4"/>
      <c r="H952" s="4"/>
      <c r="I952" s="4"/>
      <c r="J952" s="4"/>
    </row>
    <row r="953" spans="1:10" x14ac:dyDescent="0.25">
      <c r="A953" s="1"/>
      <c r="B953" s="1"/>
      <c r="C953" s="4"/>
      <c r="D953" s="4"/>
      <c r="E953" s="4"/>
      <c r="F953" s="4"/>
      <c r="G953" s="4"/>
      <c r="H953" s="4"/>
      <c r="I953" s="4"/>
      <c r="J953" s="4"/>
    </row>
    <row r="954" spans="1:10" x14ac:dyDescent="0.25">
      <c r="A954" s="1"/>
      <c r="B954" s="1"/>
      <c r="C954" s="4"/>
      <c r="D954" s="4"/>
      <c r="E954" s="4"/>
      <c r="F954" s="4"/>
      <c r="G954" s="4"/>
      <c r="H954" s="4"/>
      <c r="I954" s="4"/>
      <c r="J954" s="4"/>
    </row>
    <row r="955" spans="1:10" x14ac:dyDescent="0.25">
      <c r="A955" s="1"/>
      <c r="B955" s="1"/>
      <c r="C955" s="4"/>
      <c r="D955" s="4"/>
      <c r="E955" s="4"/>
      <c r="F955" s="4"/>
      <c r="G955" s="4"/>
      <c r="H955" s="4"/>
      <c r="I955" s="4"/>
      <c r="J955" s="4"/>
    </row>
    <row r="956" spans="1:10" x14ac:dyDescent="0.25">
      <c r="A956" s="1"/>
      <c r="B956" s="1"/>
      <c r="C956" s="4"/>
      <c r="D956" s="4"/>
      <c r="E956" s="4"/>
      <c r="F956" s="4"/>
      <c r="G956" s="4"/>
      <c r="H956" s="4"/>
      <c r="I956" s="4"/>
      <c r="J956" s="4"/>
    </row>
    <row r="957" spans="1:10" x14ac:dyDescent="0.25">
      <c r="A957" s="1"/>
      <c r="B957" s="1"/>
      <c r="C957" s="4"/>
      <c r="D957" s="4"/>
      <c r="E957" s="4"/>
      <c r="F957" s="4"/>
      <c r="G957" s="4"/>
      <c r="H957" s="4"/>
      <c r="I957" s="4"/>
      <c r="J957" s="4"/>
    </row>
    <row r="958" spans="1:10" x14ac:dyDescent="0.25">
      <c r="A958" s="1"/>
      <c r="B958" s="1"/>
      <c r="C958" s="4"/>
      <c r="D958" s="4"/>
      <c r="E958" s="4"/>
      <c r="F958" s="4"/>
      <c r="G958" s="4"/>
      <c r="H958" s="4"/>
      <c r="I958" s="4"/>
      <c r="J958" s="4"/>
    </row>
    <row r="959" spans="1:10" x14ac:dyDescent="0.25">
      <c r="A959" s="1"/>
      <c r="B959" s="1"/>
      <c r="C959" s="4"/>
      <c r="D959" s="4"/>
      <c r="E959" s="4"/>
      <c r="F959" s="4"/>
      <c r="G959" s="4"/>
      <c r="H959" s="4"/>
      <c r="I959" s="4"/>
      <c r="J959" s="4"/>
    </row>
    <row r="960" spans="1:10" x14ac:dyDescent="0.25">
      <c r="A960" s="1"/>
      <c r="B960" s="1"/>
      <c r="C960" s="4"/>
      <c r="D960" s="4"/>
      <c r="E960" s="4"/>
      <c r="F960" s="4"/>
      <c r="G960" s="4"/>
      <c r="H960" s="4"/>
      <c r="I960" s="4"/>
      <c r="J960" s="4"/>
    </row>
    <row r="961" spans="1:10" x14ac:dyDescent="0.25">
      <c r="A961" s="1"/>
      <c r="B961" s="1"/>
      <c r="C961" s="4"/>
      <c r="D961" s="4"/>
      <c r="E961" s="4"/>
      <c r="F961" s="4"/>
      <c r="G961" s="4"/>
      <c r="H961" s="4"/>
      <c r="I961" s="4"/>
      <c r="J961" s="4"/>
    </row>
    <row r="962" spans="1:10" x14ac:dyDescent="0.25">
      <c r="A962" s="1"/>
      <c r="B962" s="1"/>
      <c r="C962" s="4"/>
      <c r="D962" s="4"/>
      <c r="E962" s="4"/>
      <c r="F962" s="4"/>
      <c r="G962" s="4"/>
      <c r="H962" s="4"/>
      <c r="I962" s="4"/>
      <c r="J962" s="4"/>
    </row>
    <row r="963" spans="1:10" x14ac:dyDescent="0.25">
      <c r="A963" s="1"/>
      <c r="B963" s="1"/>
      <c r="C963" s="4"/>
      <c r="D963" s="4"/>
      <c r="E963" s="4"/>
      <c r="F963" s="4"/>
      <c r="G963" s="4"/>
      <c r="H963" s="4"/>
      <c r="I963" s="4"/>
      <c r="J963" s="4"/>
    </row>
    <row r="964" spans="1:10" x14ac:dyDescent="0.25">
      <c r="A964" s="1"/>
      <c r="B964" s="1"/>
      <c r="C964" s="4"/>
      <c r="D964" s="4"/>
      <c r="E964" s="4"/>
      <c r="F964" s="4"/>
      <c r="G964" s="4"/>
      <c r="H964" s="4"/>
      <c r="I964" s="4"/>
      <c r="J964" s="4"/>
    </row>
    <row r="965" spans="1:10" x14ac:dyDescent="0.25">
      <c r="A965" s="1"/>
      <c r="B965" s="1"/>
      <c r="C965" s="4"/>
      <c r="D965" s="4"/>
      <c r="E965" s="4"/>
      <c r="F965" s="4"/>
      <c r="G965" s="4"/>
      <c r="H965" s="4"/>
      <c r="I965" s="4"/>
      <c r="J965" s="4"/>
    </row>
    <row r="966" spans="1:10" x14ac:dyDescent="0.25">
      <c r="A966" s="1"/>
      <c r="B966" s="1"/>
      <c r="C966" s="4"/>
      <c r="D966" s="4"/>
      <c r="E966" s="4"/>
      <c r="F966" s="4"/>
      <c r="G966" s="4"/>
      <c r="H966" s="4"/>
      <c r="I966" s="4"/>
      <c r="J966" s="4"/>
    </row>
    <row r="967" spans="1:10" x14ac:dyDescent="0.25">
      <c r="A967" s="1"/>
      <c r="B967" s="1"/>
      <c r="C967" s="4"/>
      <c r="D967" s="4"/>
      <c r="E967" s="4"/>
      <c r="F967" s="4"/>
      <c r="G967" s="4"/>
      <c r="H967" s="4"/>
      <c r="I967" s="4"/>
      <c r="J967" s="4"/>
    </row>
    <row r="968" spans="1:10" x14ac:dyDescent="0.25">
      <c r="A968" s="1"/>
      <c r="B968" s="1"/>
      <c r="C968" s="4"/>
      <c r="D968" s="4"/>
      <c r="E968" s="4"/>
      <c r="F968" s="4"/>
      <c r="G968" s="4"/>
      <c r="H968" s="4"/>
      <c r="I968" s="4"/>
      <c r="J968" s="4"/>
    </row>
    <row r="969" spans="1:10" x14ac:dyDescent="0.25">
      <c r="A969" s="1"/>
      <c r="B969" s="1"/>
      <c r="C969" s="4"/>
      <c r="D969" s="4"/>
      <c r="E969" s="4"/>
      <c r="F969" s="4"/>
      <c r="G969" s="4"/>
      <c r="H969" s="4"/>
      <c r="I969" s="4"/>
      <c r="J969" s="4"/>
    </row>
    <row r="970" spans="1:10" x14ac:dyDescent="0.25">
      <c r="A970" s="1"/>
      <c r="B970" s="1"/>
      <c r="C970" s="4"/>
      <c r="D970" s="4"/>
      <c r="E970" s="4"/>
      <c r="F970" s="4"/>
      <c r="G970" s="4"/>
      <c r="H970" s="4"/>
      <c r="I970" s="4"/>
      <c r="J970" s="4"/>
    </row>
    <row r="971" spans="1:10" x14ac:dyDescent="0.25">
      <c r="A971" s="1"/>
      <c r="B971" s="1"/>
      <c r="C971" s="4"/>
      <c r="D971" s="4"/>
      <c r="E971" s="4"/>
      <c r="F971" s="4"/>
      <c r="G971" s="4"/>
      <c r="H971" s="4"/>
      <c r="I971" s="4"/>
      <c r="J971" s="4"/>
    </row>
    <row r="972" spans="1:10" x14ac:dyDescent="0.25">
      <c r="A972" s="1"/>
      <c r="B972" s="1"/>
      <c r="C972" s="4"/>
      <c r="D972" s="4"/>
      <c r="E972" s="4"/>
      <c r="F972" s="4"/>
      <c r="G972" s="4"/>
      <c r="H972" s="4"/>
      <c r="I972" s="4"/>
      <c r="J972" s="4"/>
    </row>
    <row r="973" spans="1:10" x14ac:dyDescent="0.25">
      <c r="A973" s="1"/>
      <c r="B973" s="1"/>
      <c r="C973" s="4"/>
      <c r="D973" s="4"/>
      <c r="E973" s="4"/>
      <c r="F973" s="4"/>
      <c r="G973" s="4"/>
      <c r="H973" s="4"/>
      <c r="I973" s="4"/>
      <c r="J973" s="4"/>
    </row>
    <row r="974" spans="1:10" x14ac:dyDescent="0.25">
      <c r="A974" s="1"/>
      <c r="B974" s="1"/>
      <c r="C974" s="4"/>
      <c r="D974" s="4"/>
      <c r="E974" s="4"/>
      <c r="F974" s="4"/>
      <c r="G974" s="4"/>
      <c r="H974" s="4"/>
      <c r="I974" s="4"/>
      <c r="J974" s="4"/>
    </row>
    <row r="975" spans="1:10" x14ac:dyDescent="0.25">
      <c r="A975" s="1"/>
      <c r="B975" s="1"/>
      <c r="C975" s="4"/>
      <c r="D975" s="4"/>
      <c r="E975" s="4"/>
      <c r="F975" s="4"/>
      <c r="G975" s="4"/>
      <c r="H975" s="4"/>
      <c r="I975" s="4"/>
      <c r="J975" s="4"/>
    </row>
    <row r="976" spans="1:10" x14ac:dyDescent="0.25">
      <c r="A976" s="1"/>
      <c r="B976" s="1"/>
      <c r="C976" s="4"/>
      <c r="D976" s="4"/>
      <c r="E976" s="4"/>
      <c r="F976" s="4"/>
      <c r="G976" s="4"/>
      <c r="H976" s="4"/>
      <c r="I976" s="4"/>
      <c r="J976" s="4"/>
    </row>
    <row r="977" spans="1:10" x14ac:dyDescent="0.25">
      <c r="A977" s="1"/>
      <c r="B977" s="1"/>
      <c r="C977" s="4"/>
      <c r="D977" s="4"/>
      <c r="E977" s="4"/>
      <c r="F977" s="4"/>
      <c r="G977" s="4"/>
      <c r="H977" s="4"/>
      <c r="I977" s="4"/>
      <c r="J977" s="4"/>
    </row>
    <row r="978" spans="1:10" x14ac:dyDescent="0.25">
      <c r="A978" s="1"/>
      <c r="B978" s="1"/>
      <c r="C978" s="4"/>
      <c r="D978" s="4"/>
      <c r="E978" s="4"/>
      <c r="F978" s="4"/>
      <c r="G978" s="4"/>
      <c r="H978" s="4"/>
      <c r="I978" s="4"/>
      <c r="J978" s="4"/>
    </row>
    <row r="979" spans="1:10" x14ac:dyDescent="0.25">
      <c r="A979" s="1"/>
      <c r="B979" s="1"/>
      <c r="C979" s="4"/>
      <c r="D979" s="4"/>
      <c r="E979" s="4"/>
      <c r="F979" s="4"/>
      <c r="G979" s="4"/>
      <c r="H979" s="4"/>
      <c r="I979" s="4"/>
      <c r="J979" s="4"/>
    </row>
    <row r="980" spans="1:10" x14ac:dyDescent="0.25">
      <c r="A980" s="1"/>
      <c r="B980" s="1"/>
      <c r="C980" s="4"/>
      <c r="D980" s="4"/>
      <c r="E980" s="4"/>
      <c r="F980" s="4"/>
      <c r="G980" s="4"/>
      <c r="H980" s="4"/>
      <c r="I980" s="4"/>
      <c r="J980" s="4"/>
    </row>
    <row r="981" spans="1:10" x14ac:dyDescent="0.25">
      <c r="A981" s="1"/>
      <c r="B981" s="1"/>
      <c r="C981" s="4"/>
      <c r="D981" s="4"/>
      <c r="E981" s="4"/>
      <c r="F981" s="4"/>
      <c r="G981" s="4"/>
      <c r="H981" s="4"/>
      <c r="I981" s="4"/>
      <c r="J981" s="4"/>
    </row>
    <row r="982" spans="1:10" x14ac:dyDescent="0.25">
      <c r="A982" s="1"/>
      <c r="B982" s="1"/>
      <c r="C982" s="4"/>
      <c r="D982" s="4"/>
      <c r="E982" s="4"/>
      <c r="F982" s="4"/>
      <c r="G982" s="4"/>
      <c r="H982" s="4"/>
      <c r="I982" s="4"/>
      <c r="J982" s="4"/>
    </row>
    <row r="983" spans="1:10" x14ac:dyDescent="0.25">
      <c r="A983" s="1"/>
      <c r="B983" s="1"/>
      <c r="C983" s="4"/>
      <c r="D983" s="4"/>
      <c r="E983" s="4"/>
      <c r="F983" s="4"/>
      <c r="G983" s="4"/>
      <c r="H983" s="4"/>
      <c r="I983" s="4"/>
      <c r="J983" s="4"/>
    </row>
    <row r="984" spans="1:10" x14ac:dyDescent="0.25">
      <c r="A984" s="1"/>
      <c r="B984" s="1"/>
      <c r="C984" s="4"/>
      <c r="D984" s="4"/>
      <c r="E984" s="4"/>
      <c r="F984" s="4"/>
      <c r="G984" s="4"/>
      <c r="H984" s="4"/>
      <c r="I984" s="4"/>
      <c r="J984" s="4"/>
    </row>
    <row r="985" spans="1:10" x14ac:dyDescent="0.25">
      <c r="A985" s="1"/>
      <c r="B985" s="1"/>
      <c r="C985" s="4"/>
      <c r="D985" s="4"/>
      <c r="E985" s="4"/>
      <c r="F985" s="4"/>
      <c r="G985" s="4"/>
      <c r="H985" s="4"/>
      <c r="I985" s="4"/>
      <c r="J985" s="4"/>
    </row>
    <row r="986" spans="1:10" x14ac:dyDescent="0.25">
      <c r="A986" s="1"/>
      <c r="B986" s="1"/>
      <c r="C986" s="4"/>
      <c r="D986" s="4"/>
      <c r="E986" s="4"/>
      <c r="F986" s="4"/>
      <c r="G986" s="4"/>
      <c r="H986" s="4"/>
      <c r="I986" s="4"/>
      <c r="J986" s="4"/>
    </row>
    <row r="987" spans="1:10" x14ac:dyDescent="0.25">
      <c r="A987" s="1"/>
      <c r="B987" s="1"/>
      <c r="C987" s="4"/>
      <c r="D987" s="4"/>
      <c r="E987" s="4"/>
      <c r="F987" s="4"/>
      <c r="G987" s="4"/>
      <c r="H987" s="4"/>
      <c r="I987" s="4"/>
      <c r="J987" s="4"/>
    </row>
    <row r="988" spans="1:10" x14ac:dyDescent="0.25">
      <c r="A988" s="1"/>
      <c r="B988" s="1"/>
      <c r="C988" s="4"/>
      <c r="D988" s="4"/>
      <c r="E988" s="4"/>
      <c r="F988" s="4"/>
      <c r="G988" s="4"/>
      <c r="H988" s="4"/>
      <c r="I988" s="4"/>
      <c r="J988" s="4"/>
    </row>
    <row r="989" spans="1:10" x14ac:dyDescent="0.25">
      <c r="A989" s="1"/>
      <c r="B989" s="1"/>
      <c r="C989" s="4"/>
      <c r="D989" s="4"/>
      <c r="E989" s="4"/>
      <c r="F989" s="4"/>
      <c r="G989" s="4"/>
      <c r="H989" s="4"/>
      <c r="I989" s="4"/>
      <c r="J989" s="4"/>
    </row>
    <row r="990" spans="1:10" x14ac:dyDescent="0.25">
      <c r="A990" s="1"/>
      <c r="B990" s="1"/>
      <c r="C990" s="4"/>
      <c r="D990" s="4"/>
      <c r="E990" s="4"/>
      <c r="F990" s="4"/>
      <c r="G990" s="4"/>
      <c r="H990" s="4"/>
      <c r="I990" s="4"/>
      <c r="J990" s="4"/>
    </row>
    <row r="991" spans="1:10" x14ac:dyDescent="0.25">
      <c r="A991" s="1"/>
      <c r="B991" s="1"/>
      <c r="C991" s="4"/>
      <c r="D991" s="4"/>
      <c r="E991" s="4"/>
      <c r="F991" s="4"/>
      <c r="G991" s="4"/>
      <c r="H991" s="4"/>
      <c r="I991" s="4"/>
      <c r="J991" s="4"/>
    </row>
    <row r="992" spans="1:10" x14ac:dyDescent="0.25">
      <c r="A992" s="1"/>
      <c r="B992" s="1"/>
      <c r="C992" s="4"/>
      <c r="D992" s="4"/>
      <c r="E992" s="4"/>
      <c r="F992" s="4"/>
      <c r="G992" s="4"/>
      <c r="H992" s="4"/>
      <c r="I992" s="4"/>
      <c r="J992" s="4"/>
    </row>
    <row r="993" spans="1:10" x14ac:dyDescent="0.25">
      <c r="A993" s="1"/>
      <c r="B993" s="1"/>
      <c r="C993" s="4"/>
      <c r="D993" s="4"/>
      <c r="E993" s="4"/>
      <c r="F993" s="4"/>
      <c r="G993" s="4"/>
      <c r="H993" s="4"/>
      <c r="I993" s="4"/>
      <c r="J993" s="4"/>
    </row>
    <row r="994" spans="1:10" x14ac:dyDescent="0.25">
      <c r="A994" s="1"/>
      <c r="B994" s="1"/>
      <c r="C994" s="4"/>
      <c r="D994" s="4"/>
      <c r="E994" s="4"/>
      <c r="F994" s="4"/>
      <c r="G994" s="4"/>
      <c r="H994" s="4"/>
      <c r="I994" s="4"/>
      <c r="J994" s="4"/>
    </row>
    <row r="995" spans="1:10" x14ac:dyDescent="0.25">
      <c r="A995" s="1"/>
      <c r="B995" s="1"/>
      <c r="C995" s="4"/>
      <c r="D995" s="4"/>
      <c r="E995" s="4"/>
      <c r="F995" s="4"/>
      <c r="G995" s="4"/>
      <c r="H995" s="4"/>
      <c r="I995" s="4"/>
      <c r="J995" s="4"/>
    </row>
    <row r="996" spans="1:10" x14ac:dyDescent="0.25">
      <c r="A996" s="1"/>
      <c r="B996" s="1"/>
      <c r="C996" s="4"/>
      <c r="D996" s="4"/>
      <c r="E996" s="4"/>
      <c r="F996" s="4"/>
      <c r="G996" s="4"/>
      <c r="H996" s="4"/>
      <c r="I996" s="4"/>
      <c r="J996" s="4"/>
    </row>
    <row r="997" spans="1:10" x14ac:dyDescent="0.25">
      <c r="A997" s="1"/>
      <c r="B997" s="1"/>
      <c r="C997" s="4"/>
      <c r="D997" s="4"/>
      <c r="E997" s="4"/>
      <c r="F997" s="4"/>
      <c r="G997" s="4"/>
      <c r="H997" s="4"/>
      <c r="I997" s="4"/>
      <c r="J997" s="4"/>
    </row>
    <row r="998" spans="1:10" x14ac:dyDescent="0.25">
      <c r="A998" s="1"/>
      <c r="B998" s="1"/>
      <c r="C998" s="4"/>
      <c r="D998" s="4"/>
      <c r="E998" s="4"/>
      <c r="F998" s="4"/>
      <c r="G998" s="4"/>
      <c r="H998" s="4"/>
      <c r="I998" s="4"/>
      <c r="J998" s="4"/>
    </row>
    <row r="999" spans="1:10" x14ac:dyDescent="0.25">
      <c r="A999" s="1"/>
      <c r="B999" s="1"/>
      <c r="C999" s="4"/>
      <c r="D999" s="4"/>
      <c r="E999" s="4"/>
      <c r="F999" s="4"/>
      <c r="G999" s="4"/>
      <c r="H999" s="4"/>
      <c r="I999" s="4"/>
      <c r="J999" s="4"/>
    </row>
    <row r="1000" spans="1:10" x14ac:dyDescent="0.25">
      <c r="A1000" s="1"/>
      <c r="B1000" s="1"/>
      <c r="C1000" s="4"/>
      <c r="D1000" s="4"/>
      <c r="E1000" s="4"/>
      <c r="F1000" s="4"/>
      <c r="G1000" s="4"/>
      <c r="H1000" s="4"/>
      <c r="I1000" s="4"/>
      <c r="J1000" s="4"/>
    </row>
    <row r="1001" spans="1:10" x14ac:dyDescent="0.25">
      <c r="A1001" s="1"/>
      <c r="B1001" s="1"/>
      <c r="C1001" s="4"/>
      <c r="D1001" s="4"/>
      <c r="E1001" s="4"/>
      <c r="F1001" s="4"/>
      <c r="G1001" s="4"/>
      <c r="H1001" s="4"/>
      <c r="I1001" s="4"/>
      <c r="J1001" s="4"/>
    </row>
    <row r="1002" spans="1:10" x14ac:dyDescent="0.25">
      <c r="A1002" s="1"/>
      <c r="B1002" s="1"/>
      <c r="C1002" s="4"/>
      <c r="D1002" s="4"/>
      <c r="E1002" s="4"/>
      <c r="F1002" s="4"/>
      <c r="G1002" s="4"/>
      <c r="H1002" s="4"/>
      <c r="I1002" s="4"/>
      <c r="J1002" s="4"/>
    </row>
    <row r="1003" spans="1:10" x14ac:dyDescent="0.25">
      <c r="A1003" s="1"/>
      <c r="B1003" s="1"/>
      <c r="C1003" s="4"/>
      <c r="D1003" s="4"/>
      <c r="E1003" s="4"/>
      <c r="F1003" s="4"/>
      <c r="G1003" s="4"/>
      <c r="H1003" s="4"/>
      <c r="I1003" s="4"/>
      <c r="J1003" s="4"/>
    </row>
    <row r="1004" spans="1:10" x14ac:dyDescent="0.25">
      <c r="A1004" s="1"/>
      <c r="B1004" s="1"/>
      <c r="C1004" s="4"/>
      <c r="D1004" s="4"/>
      <c r="E1004" s="4"/>
      <c r="F1004" s="4"/>
      <c r="G1004" s="4"/>
      <c r="H1004" s="4"/>
      <c r="I1004" s="4"/>
      <c r="J1004" s="4"/>
    </row>
    <row r="1005" spans="1:10" x14ac:dyDescent="0.25">
      <c r="A1005" s="1"/>
      <c r="B1005" s="1"/>
      <c r="C1005" s="4"/>
      <c r="D1005" s="4"/>
      <c r="E1005" s="4"/>
      <c r="F1005" s="4"/>
      <c r="G1005" s="4"/>
      <c r="H1005" s="4"/>
      <c r="I1005" s="4"/>
      <c r="J1005" s="4"/>
    </row>
    <row r="1006" spans="1:10" x14ac:dyDescent="0.25">
      <c r="A1006" s="1"/>
      <c r="B1006" s="1"/>
      <c r="C1006" s="4"/>
      <c r="D1006" s="4"/>
      <c r="E1006" s="4"/>
      <c r="F1006" s="4"/>
      <c r="G1006" s="4"/>
      <c r="H1006" s="4"/>
      <c r="I1006" s="4"/>
      <c r="J1006" s="4"/>
    </row>
    <row r="1007" spans="1:10" x14ac:dyDescent="0.25">
      <c r="A1007" s="1"/>
      <c r="B1007" s="1"/>
      <c r="C1007" s="4"/>
      <c r="D1007" s="4"/>
      <c r="E1007" s="4"/>
      <c r="F1007" s="4"/>
      <c r="G1007" s="4"/>
      <c r="H1007" s="4"/>
      <c r="I1007" s="4"/>
      <c r="J1007" s="4"/>
    </row>
    <row r="1008" spans="1:10" x14ac:dyDescent="0.25">
      <c r="A1008" s="1"/>
      <c r="B1008" s="1"/>
      <c r="C1008" s="4"/>
      <c r="D1008" s="4"/>
      <c r="E1008" s="4"/>
      <c r="F1008" s="4"/>
      <c r="G1008" s="4"/>
      <c r="H1008" s="4"/>
      <c r="I1008" s="4"/>
      <c r="J1008" s="4"/>
    </row>
    <row r="1009" spans="1:10" x14ac:dyDescent="0.25">
      <c r="A1009" s="1"/>
      <c r="B1009" s="1"/>
      <c r="C1009" s="4"/>
      <c r="D1009" s="4"/>
      <c r="E1009" s="4"/>
      <c r="F1009" s="4"/>
      <c r="G1009" s="4"/>
      <c r="H1009" s="4"/>
      <c r="I1009" s="4"/>
      <c r="J1009" s="4"/>
    </row>
    <row r="1010" spans="1:10" x14ac:dyDescent="0.25">
      <c r="A1010" s="1"/>
      <c r="B1010" s="1"/>
      <c r="C1010" s="4"/>
      <c r="D1010" s="4"/>
      <c r="E1010" s="4"/>
      <c r="F1010" s="4"/>
      <c r="G1010" s="4"/>
      <c r="H1010" s="4"/>
      <c r="I1010" s="4"/>
      <c r="J1010" s="4"/>
    </row>
    <row r="1011" spans="1:10" x14ac:dyDescent="0.25">
      <c r="A1011" s="1"/>
      <c r="B1011" s="1"/>
      <c r="C1011" s="4"/>
      <c r="D1011" s="4"/>
      <c r="E1011" s="4"/>
      <c r="F1011" s="4"/>
      <c r="G1011" s="4"/>
      <c r="H1011" s="4"/>
      <c r="I1011" s="4"/>
      <c r="J1011" s="4"/>
    </row>
    <row r="1012" spans="1:10" x14ac:dyDescent="0.25">
      <c r="A1012" s="1"/>
      <c r="B1012" s="1"/>
      <c r="C1012" s="4"/>
      <c r="D1012" s="4"/>
      <c r="E1012" s="4"/>
      <c r="F1012" s="4"/>
      <c r="G1012" s="4"/>
      <c r="H1012" s="4"/>
      <c r="I1012" s="4"/>
      <c r="J1012" s="4"/>
    </row>
    <row r="1013" spans="1:10" x14ac:dyDescent="0.25">
      <c r="A1013" s="1"/>
      <c r="B1013" s="1"/>
      <c r="C1013" s="4"/>
      <c r="D1013" s="4"/>
      <c r="E1013" s="4"/>
      <c r="F1013" s="4"/>
      <c r="G1013" s="4"/>
      <c r="H1013" s="4"/>
      <c r="I1013" s="4"/>
      <c r="J1013" s="4"/>
    </row>
    <row r="1014" spans="1:10" x14ac:dyDescent="0.25">
      <c r="A1014" s="1"/>
      <c r="B1014" s="1"/>
      <c r="C1014" s="4"/>
      <c r="D1014" s="4"/>
      <c r="E1014" s="4"/>
      <c r="F1014" s="4"/>
      <c r="G1014" s="4"/>
      <c r="H1014" s="4"/>
      <c r="I1014" s="4"/>
      <c r="J1014" s="4"/>
    </row>
    <row r="1015" spans="1:10" x14ac:dyDescent="0.25">
      <c r="A1015" s="1"/>
      <c r="B1015" s="1"/>
      <c r="C1015" s="4"/>
      <c r="D1015" s="4"/>
      <c r="E1015" s="4"/>
      <c r="F1015" s="4"/>
      <c r="G1015" s="4"/>
      <c r="H1015" s="4"/>
      <c r="I1015" s="4"/>
      <c r="J1015" s="4"/>
    </row>
    <row r="1016" spans="1:10" x14ac:dyDescent="0.25">
      <c r="A1016" s="1"/>
      <c r="B1016" s="1"/>
      <c r="C1016" s="4"/>
      <c r="D1016" s="4"/>
      <c r="E1016" s="4"/>
      <c r="F1016" s="4"/>
      <c r="G1016" s="4"/>
      <c r="H1016" s="4"/>
      <c r="I1016" s="4"/>
      <c r="J1016" s="4"/>
    </row>
    <row r="1017" spans="1:10" x14ac:dyDescent="0.25">
      <c r="A1017" s="1"/>
      <c r="B1017" s="1"/>
      <c r="C1017" s="4"/>
      <c r="D1017" s="4"/>
      <c r="E1017" s="4"/>
      <c r="F1017" s="4"/>
      <c r="G1017" s="4"/>
      <c r="H1017" s="4"/>
      <c r="I1017" s="4"/>
      <c r="J1017" s="4"/>
    </row>
    <row r="1018" spans="1:10" x14ac:dyDescent="0.25">
      <c r="A1018" s="1"/>
      <c r="B1018" s="1"/>
      <c r="C1018" s="4"/>
      <c r="D1018" s="4"/>
      <c r="E1018" s="4"/>
      <c r="F1018" s="4"/>
      <c r="G1018" s="4"/>
      <c r="H1018" s="4"/>
      <c r="I1018" s="4"/>
      <c r="J1018" s="4"/>
    </row>
    <row r="1019" spans="1:10" x14ac:dyDescent="0.25">
      <c r="A1019" s="1"/>
      <c r="B1019" s="1"/>
      <c r="C1019" s="4"/>
      <c r="D1019" s="4"/>
      <c r="E1019" s="4"/>
      <c r="F1019" s="4"/>
      <c r="G1019" s="4"/>
      <c r="H1019" s="4"/>
      <c r="I1019" s="4"/>
      <c r="J1019" s="4"/>
    </row>
    <row r="1020" spans="1:10" x14ac:dyDescent="0.25">
      <c r="A1020" s="1"/>
      <c r="B1020" s="1"/>
      <c r="C1020" s="4"/>
      <c r="D1020" s="4"/>
      <c r="E1020" s="4"/>
      <c r="F1020" s="4"/>
      <c r="G1020" s="4"/>
      <c r="H1020" s="4"/>
      <c r="I1020" s="4"/>
      <c r="J1020" s="4"/>
    </row>
    <row r="1021" spans="1:10" x14ac:dyDescent="0.25">
      <c r="A1021" s="1"/>
      <c r="B1021" s="1"/>
      <c r="C1021" s="4"/>
      <c r="D1021" s="4"/>
      <c r="E1021" s="4"/>
      <c r="F1021" s="4"/>
      <c r="G1021" s="4"/>
      <c r="H1021" s="4"/>
      <c r="I1021" s="4"/>
      <c r="J1021" s="4"/>
    </row>
    <row r="1022" spans="1:10" x14ac:dyDescent="0.25">
      <c r="A1022" s="1"/>
      <c r="B1022" s="1"/>
      <c r="C1022" s="4"/>
      <c r="D1022" s="4"/>
      <c r="E1022" s="4"/>
      <c r="F1022" s="4"/>
      <c r="G1022" s="4"/>
      <c r="H1022" s="4"/>
      <c r="I1022" s="4"/>
      <c r="J1022" s="4"/>
    </row>
    <row r="1023" spans="1:10" x14ac:dyDescent="0.25">
      <c r="A1023" s="1"/>
      <c r="B1023" s="1"/>
      <c r="C1023" s="4"/>
      <c r="D1023" s="4"/>
      <c r="E1023" s="4"/>
      <c r="F1023" s="4"/>
      <c r="G1023" s="4"/>
      <c r="H1023" s="4"/>
      <c r="I1023" s="4"/>
      <c r="J1023" s="4"/>
    </row>
    <row r="1024" spans="1:10" x14ac:dyDescent="0.25">
      <c r="A1024" s="1"/>
      <c r="B1024" s="1"/>
      <c r="C1024" s="4"/>
      <c r="D1024" s="4"/>
      <c r="E1024" s="4"/>
      <c r="F1024" s="4"/>
      <c r="G1024" s="4"/>
      <c r="H1024" s="4"/>
      <c r="I1024" s="4"/>
      <c r="J1024" s="4"/>
    </row>
    <row r="1025" spans="1:10" x14ac:dyDescent="0.25">
      <c r="A1025" s="1"/>
      <c r="B1025" s="1"/>
      <c r="C1025" s="4"/>
      <c r="D1025" s="4"/>
      <c r="E1025" s="4"/>
      <c r="F1025" s="4"/>
      <c r="G1025" s="4"/>
      <c r="H1025" s="4"/>
      <c r="I1025" s="4"/>
      <c r="J1025" s="4"/>
    </row>
    <row r="1026" spans="1:10" x14ac:dyDescent="0.25">
      <c r="A1026" s="1"/>
      <c r="B1026" s="1"/>
      <c r="C1026" s="4"/>
      <c r="D1026" s="4"/>
      <c r="E1026" s="4"/>
      <c r="F1026" s="4"/>
      <c r="G1026" s="4"/>
      <c r="H1026" s="4"/>
      <c r="I1026" s="4"/>
      <c r="J1026" s="4"/>
    </row>
    <row r="1027" spans="1:10" x14ac:dyDescent="0.25">
      <c r="A1027" s="1"/>
      <c r="B1027" s="1"/>
      <c r="C1027" s="4"/>
      <c r="D1027" s="4"/>
      <c r="E1027" s="4"/>
      <c r="F1027" s="4"/>
      <c r="G1027" s="4"/>
      <c r="H1027" s="4"/>
      <c r="I1027" s="4"/>
      <c r="J1027" s="4"/>
    </row>
    <row r="1028" spans="1:10" x14ac:dyDescent="0.25">
      <c r="A1028" s="1"/>
      <c r="B1028" s="1"/>
      <c r="C1028" s="4"/>
      <c r="D1028" s="4"/>
      <c r="E1028" s="4"/>
      <c r="F1028" s="4"/>
      <c r="G1028" s="4"/>
      <c r="H1028" s="4"/>
      <c r="I1028" s="4"/>
      <c r="J1028" s="4"/>
    </row>
    <row r="1029" spans="1:10" x14ac:dyDescent="0.25">
      <c r="A1029" s="1"/>
      <c r="B1029" s="1"/>
      <c r="C1029" s="4"/>
      <c r="D1029" s="4"/>
      <c r="E1029" s="4"/>
      <c r="F1029" s="4"/>
      <c r="G1029" s="4"/>
      <c r="H1029" s="4"/>
      <c r="I1029" s="4"/>
      <c r="J1029" s="4"/>
    </row>
    <row r="1030" spans="1:10" x14ac:dyDescent="0.25">
      <c r="A1030" s="1"/>
      <c r="B1030" s="1"/>
      <c r="C1030" s="4"/>
      <c r="D1030" s="4"/>
      <c r="E1030" s="4"/>
      <c r="F1030" s="4"/>
      <c r="G1030" s="4"/>
      <c r="H1030" s="4"/>
      <c r="I1030" s="4"/>
      <c r="J1030" s="4"/>
    </row>
    <row r="1031" spans="1:10" x14ac:dyDescent="0.25">
      <c r="A1031" s="1"/>
      <c r="B1031" s="1"/>
      <c r="C1031" s="4"/>
      <c r="D1031" s="4"/>
      <c r="E1031" s="4"/>
      <c r="F1031" s="4"/>
      <c r="G1031" s="4"/>
      <c r="H1031" s="4"/>
      <c r="I1031" s="4"/>
      <c r="J1031" s="4"/>
    </row>
    <row r="1032" spans="1:10" x14ac:dyDescent="0.25">
      <c r="A1032" s="1"/>
      <c r="B1032" s="1"/>
      <c r="C1032" s="4"/>
      <c r="D1032" s="4"/>
      <c r="E1032" s="4"/>
      <c r="F1032" s="4"/>
      <c r="G1032" s="4"/>
      <c r="H1032" s="4"/>
      <c r="I1032" s="4"/>
      <c r="J1032" s="4"/>
    </row>
    <row r="1033" spans="1:10" x14ac:dyDescent="0.25">
      <c r="A1033" s="1"/>
      <c r="B1033" s="1"/>
      <c r="C1033" s="4"/>
      <c r="D1033" s="4"/>
      <c r="E1033" s="4"/>
      <c r="F1033" s="4"/>
      <c r="G1033" s="4"/>
      <c r="H1033" s="4"/>
      <c r="I1033" s="4"/>
      <c r="J1033" s="4"/>
    </row>
    <row r="1034" spans="1:10" x14ac:dyDescent="0.25">
      <c r="A1034" s="1"/>
      <c r="B1034" s="1"/>
      <c r="C1034" s="4"/>
      <c r="D1034" s="4"/>
      <c r="E1034" s="4"/>
      <c r="F1034" s="4"/>
      <c r="G1034" s="4"/>
      <c r="H1034" s="4"/>
      <c r="I1034" s="4"/>
      <c r="J1034" s="4"/>
    </row>
    <row r="1035" spans="1:10" x14ac:dyDescent="0.25">
      <c r="A1035" s="1"/>
      <c r="B1035" s="1"/>
      <c r="C1035" s="4"/>
      <c r="D1035" s="4"/>
      <c r="E1035" s="4"/>
      <c r="F1035" s="4"/>
      <c r="G1035" s="4"/>
      <c r="H1035" s="4"/>
      <c r="I1035" s="4"/>
      <c r="J1035" s="4"/>
    </row>
    <row r="1036" spans="1:10" x14ac:dyDescent="0.25">
      <c r="A1036" s="1"/>
      <c r="B1036" s="1"/>
      <c r="C1036" s="4"/>
      <c r="D1036" s="4"/>
      <c r="E1036" s="4"/>
      <c r="F1036" s="4"/>
      <c r="G1036" s="4"/>
      <c r="H1036" s="4"/>
      <c r="I1036" s="4"/>
      <c r="J1036" s="4"/>
    </row>
    <row r="1037" spans="1:10" x14ac:dyDescent="0.25">
      <c r="A1037" s="1"/>
      <c r="B1037" s="1"/>
      <c r="C1037" s="4"/>
      <c r="D1037" s="4"/>
      <c r="E1037" s="4"/>
      <c r="F1037" s="4"/>
      <c r="G1037" s="4"/>
      <c r="H1037" s="4"/>
      <c r="I1037" s="4"/>
      <c r="J1037" s="4"/>
    </row>
    <row r="1038" spans="1:10" x14ac:dyDescent="0.25">
      <c r="A1038" s="1"/>
      <c r="B1038" s="1"/>
      <c r="C1038" s="4"/>
      <c r="D1038" s="4"/>
      <c r="E1038" s="4"/>
      <c r="F1038" s="4"/>
      <c r="G1038" s="4"/>
      <c r="H1038" s="4"/>
      <c r="I1038" s="4"/>
      <c r="J1038" s="4"/>
    </row>
    <row r="1039" spans="1:10" x14ac:dyDescent="0.25">
      <c r="A1039" s="1"/>
      <c r="B1039" s="1"/>
      <c r="C1039" s="4"/>
      <c r="D1039" s="4"/>
      <c r="E1039" s="4"/>
      <c r="F1039" s="4"/>
      <c r="G1039" s="4"/>
      <c r="H1039" s="4"/>
      <c r="I1039" s="4"/>
      <c r="J1039" s="4"/>
    </row>
    <row r="1040" spans="1:10" x14ac:dyDescent="0.25">
      <c r="A1040" s="1"/>
      <c r="B1040" s="1"/>
      <c r="C1040" s="4"/>
      <c r="D1040" s="4"/>
      <c r="E1040" s="4"/>
      <c r="F1040" s="4"/>
      <c r="G1040" s="4"/>
      <c r="H1040" s="4"/>
      <c r="I1040" s="4"/>
      <c r="J1040" s="4"/>
    </row>
    <row r="1041" spans="1:10" x14ac:dyDescent="0.25">
      <c r="A1041" s="1"/>
      <c r="B1041" s="1"/>
      <c r="C1041" s="4"/>
      <c r="D1041" s="4"/>
      <c r="E1041" s="4"/>
      <c r="F1041" s="4"/>
      <c r="G1041" s="4"/>
      <c r="H1041" s="4"/>
      <c r="I1041" s="4"/>
      <c r="J1041" s="4"/>
    </row>
    <row r="1042" spans="1:10" x14ac:dyDescent="0.25">
      <c r="A1042" s="1"/>
      <c r="B1042" s="1"/>
      <c r="C1042" s="4"/>
      <c r="D1042" s="4"/>
      <c r="E1042" s="4"/>
      <c r="F1042" s="4"/>
      <c r="G1042" s="4"/>
      <c r="H1042" s="4"/>
      <c r="I1042" s="4"/>
      <c r="J1042" s="4"/>
    </row>
    <row r="1043" spans="1:10" x14ac:dyDescent="0.25">
      <c r="A1043" s="1"/>
      <c r="B1043" s="1"/>
      <c r="C1043" s="4"/>
      <c r="D1043" s="4"/>
      <c r="E1043" s="4"/>
      <c r="F1043" s="4"/>
      <c r="G1043" s="4"/>
      <c r="H1043" s="4"/>
      <c r="I1043" s="4"/>
      <c r="J1043" s="4"/>
    </row>
    <row r="1044" spans="1:10" x14ac:dyDescent="0.25">
      <c r="A1044" s="1"/>
      <c r="B1044" s="1"/>
      <c r="C1044" s="4"/>
      <c r="D1044" s="4"/>
      <c r="E1044" s="4"/>
      <c r="F1044" s="4"/>
      <c r="G1044" s="4"/>
      <c r="H1044" s="4"/>
      <c r="I1044" s="4"/>
      <c r="J1044" s="4"/>
    </row>
    <row r="1045" spans="1:10" x14ac:dyDescent="0.25">
      <c r="A1045" s="1"/>
      <c r="B1045" s="1"/>
      <c r="C1045" s="4"/>
      <c r="D1045" s="4"/>
      <c r="E1045" s="4"/>
      <c r="F1045" s="4"/>
      <c r="G1045" s="4"/>
      <c r="H1045" s="4"/>
      <c r="I1045" s="4"/>
      <c r="J1045" s="4"/>
    </row>
    <row r="1046" spans="1:10" x14ac:dyDescent="0.25">
      <c r="A1046" s="1"/>
      <c r="B1046" s="1"/>
      <c r="C1046" s="4"/>
      <c r="D1046" s="4"/>
      <c r="E1046" s="4"/>
      <c r="F1046" s="4"/>
      <c r="G1046" s="4"/>
      <c r="H1046" s="4"/>
      <c r="I1046" s="4"/>
      <c r="J1046" s="4"/>
    </row>
    <row r="1047" spans="1:10" x14ac:dyDescent="0.25">
      <c r="A1047" s="1"/>
      <c r="B1047" s="1"/>
      <c r="C1047" s="4"/>
      <c r="D1047" s="4"/>
      <c r="E1047" s="4"/>
      <c r="F1047" s="4"/>
      <c r="G1047" s="4"/>
      <c r="H1047" s="4"/>
      <c r="I1047" s="4"/>
      <c r="J1047" s="4"/>
    </row>
    <row r="1048" spans="1:10" x14ac:dyDescent="0.25">
      <c r="A1048" s="1"/>
      <c r="B1048" s="1"/>
      <c r="C1048" s="4"/>
      <c r="D1048" s="4"/>
      <c r="E1048" s="4"/>
      <c r="F1048" s="4"/>
      <c r="G1048" s="4"/>
      <c r="H1048" s="4"/>
      <c r="I1048" s="4"/>
      <c r="J1048" s="4"/>
    </row>
    <row r="1049" spans="1:10" x14ac:dyDescent="0.25">
      <c r="A1049" s="1"/>
      <c r="B1049" s="1"/>
      <c r="C1049" s="4"/>
      <c r="D1049" s="4"/>
      <c r="E1049" s="4"/>
      <c r="F1049" s="4"/>
      <c r="G1049" s="4"/>
      <c r="H1049" s="4"/>
      <c r="I1049" s="4"/>
      <c r="J1049" s="4"/>
    </row>
    <row r="1050" spans="1:10" x14ac:dyDescent="0.25">
      <c r="A1050" s="1"/>
      <c r="B1050" s="1"/>
      <c r="C1050" s="4"/>
      <c r="D1050" s="4"/>
      <c r="E1050" s="4"/>
      <c r="F1050" s="4"/>
      <c r="G1050" s="4"/>
      <c r="H1050" s="4"/>
      <c r="I1050" s="4"/>
      <c r="J1050" s="4"/>
    </row>
    <row r="1051" spans="1:10" x14ac:dyDescent="0.25">
      <c r="A1051" s="1"/>
      <c r="B1051" s="1"/>
      <c r="C1051" s="4"/>
      <c r="D1051" s="4"/>
      <c r="E1051" s="4"/>
      <c r="F1051" s="4"/>
      <c r="G1051" s="4"/>
      <c r="H1051" s="4"/>
      <c r="I1051" s="4"/>
      <c r="J1051" s="4"/>
    </row>
    <row r="1052" spans="1:10" x14ac:dyDescent="0.25">
      <c r="A1052" s="1"/>
      <c r="B1052" s="1"/>
      <c r="C1052" s="4"/>
      <c r="D1052" s="4"/>
      <c r="E1052" s="4"/>
      <c r="F1052" s="4"/>
      <c r="G1052" s="4"/>
      <c r="H1052" s="4"/>
      <c r="I1052" s="4"/>
      <c r="J1052" s="4"/>
    </row>
    <row r="1053" spans="1:10" x14ac:dyDescent="0.25">
      <c r="A1053" s="1"/>
      <c r="B1053" s="1"/>
      <c r="C1053" s="4"/>
      <c r="D1053" s="4"/>
      <c r="E1053" s="4"/>
      <c r="F1053" s="4"/>
      <c r="G1053" s="4"/>
      <c r="H1053" s="4"/>
      <c r="I1053" s="4"/>
      <c r="J1053" s="4"/>
    </row>
    <row r="1054" spans="1:10" x14ac:dyDescent="0.25">
      <c r="A1054" s="1"/>
      <c r="B1054" s="1"/>
      <c r="C1054" s="4"/>
      <c r="D1054" s="4"/>
      <c r="E1054" s="4"/>
      <c r="F1054" s="4"/>
      <c r="G1054" s="4"/>
      <c r="H1054" s="4"/>
      <c r="I1054" s="4"/>
      <c r="J1054" s="4"/>
    </row>
    <row r="1055" spans="1:10" x14ac:dyDescent="0.25">
      <c r="A1055" s="1"/>
      <c r="B1055" s="1"/>
      <c r="C1055" s="4"/>
      <c r="D1055" s="4"/>
      <c r="E1055" s="4"/>
      <c r="F1055" s="4"/>
      <c r="G1055" s="4"/>
      <c r="H1055" s="4"/>
      <c r="I1055" s="4"/>
      <c r="J1055" s="4"/>
    </row>
    <row r="1056" spans="1:10" x14ac:dyDescent="0.25">
      <c r="A1056" s="1"/>
      <c r="B1056" s="1"/>
      <c r="C1056" s="4"/>
      <c r="D1056" s="4"/>
      <c r="E1056" s="4"/>
      <c r="F1056" s="4"/>
      <c r="G1056" s="4"/>
      <c r="H1056" s="4"/>
      <c r="I1056" s="4"/>
      <c r="J1056" s="4"/>
    </row>
    <row r="1057" spans="1:10" x14ac:dyDescent="0.25">
      <c r="A1057" s="1"/>
      <c r="B1057" s="1"/>
      <c r="C1057" s="4"/>
      <c r="D1057" s="4"/>
      <c r="E1057" s="4"/>
      <c r="F1057" s="4"/>
      <c r="G1057" s="4"/>
      <c r="H1057" s="4"/>
      <c r="I1057" s="4"/>
      <c r="J1057" s="4"/>
    </row>
    <row r="1058" spans="1:10" x14ac:dyDescent="0.25">
      <c r="A1058" s="1"/>
      <c r="B1058" s="1"/>
      <c r="C1058" s="4"/>
      <c r="D1058" s="4"/>
      <c r="E1058" s="4"/>
      <c r="F1058" s="4"/>
      <c r="G1058" s="4"/>
      <c r="H1058" s="4"/>
      <c r="I1058" s="4"/>
      <c r="J1058" s="4"/>
    </row>
    <row r="1059" spans="1:10" x14ac:dyDescent="0.25">
      <c r="A1059" s="1"/>
      <c r="B1059" s="1"/>
      <c r="C1059" s="4"/>
      <c r="D1059" s="4"/>
      <c r="E1059" s="4"/>
      <c r="F1059" s="4"/>
      <c r="G1059" s="4"/>
      <c r="H1059" s="4"/>
      <c r="I1059" s="4"/>
      <c r="J1059" s="4"/>
    </row>
    <row r="1060" spans="1:10" x14ac:dyDescent="0.25">
      <c r="A1060" s="1"/>
      <c r="B1060" s="1"/>
      <c r="C1060" s="4"/>
      <c r="D1060" s="4"/>
      <c r="E1060" s="4"/>
      <c r="F1060" s="4"/>
      <c r="G1060" s="4"/>
      <c r="H1060" s="4"/>
      <c r="I1060" s="4"/>
      <c r="J1060" s="4"/>
    </row>
    <row r="1061" spans="1:10" x14ac:dyDescent="0.25">
      <c r="A1061" s="1"/>
      <c r="B1061" s="1"/>
      <c r="C1061" s="4"/>
      <c r="D1061" s="4"/>
      <c r="E1061" s="4"/>
      <c r="F1061" s="4"/>
      <c r="G1061" s="4"/>
      <c r="H1061" s="4"/>
      <c r="I1061" s="4"/>
      <c r="J1061" s="4"/>
    </row>
    <row r="1062" spans="1:10" x14ac:dyDescent="0.25">
      <c r="A1062" s="1"/>
      <c r="B1062" s="1"/>
      <c r="C1062" s="4"/>
      <c r="D1062" s="4"/>
      <c r="E1062" s="4"/>
      <c r="F1062" s="4"/>
      <c r="G1062" s="4"/>
      <c r="H1062" s="4"/>
      <c r="I1062" s="4"/>
      <c r="J1062" s="4"/>
    </row>
    <row r="1063" spans="1:10" x14ac:dyDescent="0.25">
      <c r="A1063" s="1"/>
      <c r="B1063" s="1"/>
      <c r="C1063" s="4"/>
      <c r="D1063" s="4"/>
      <c r="E1063" s="4"/>
      <c r="F1063" s="4"/>
      <c r="G1063" s="4"/>
      <c r="H1063" s="4"/>
      <c r="I1063" s="4"/>
      <c r="J1063" s="4"/>
    </row>
    <row r="1064" spans="1:10" x14ac:dyDescent="0.25">
      <c r="A1064" s="1"/>
      <c r="B1064" s="1"/>
      <c r="C1064" s="4"/>
      <c r="D1064" s="4"/>
      <c r="E1064" s="4"/>
      <c r="F1064" s="4"/>
      <c r="G1064" s="4"/>
      <c r="H1064" s="4"/>
      <c r="I1064" s="4"/>
      <c r="J1064" s="4"/>
    </row>
    <row r="1065" spans="1:10" x14ac:dyDescent="0.25">
      <c r="A1065" s="1"/>
      <c r="B1065" s="1"/>
      <c r="C1065" s="4"/>
      <c r="D1065" s="4"/>
      <c r="E1065" s="4"/>
      <c r="F1065" s="4"/>
      <c r="G1065" s="4"/>
      <c r="H1065" s="4"/>
      <c r="I1065" s="4"/>
      <c r="J1065" s="4"/>
    </row>
    <row r="1066" spans="1:10" x14ac:dyDescent="0.25">
      <c r="A1066" s="1"/>
      <c r="B1066" s="1"/>
      <c r="C1066" s="4"/>
      <c r="D1066" s="4"/>
      <c r="E1066" s="4"/>
      <c r="F1066" s="4"/>
      <c r="G1066" s="4"/>
      <c r="H1066" s="4"/>
      <c r="I1066" s="4"/>
      <c r="J1066" s="4"/>
    </row>
    <row r="1067" spans="1:10" x14ac:dyDescent="0.25">
      <c r="A1067" s="1"/>
      <c r="B1067" s="1"/>
      <c r="C1067" s="4"/>
      <c r="D1067" s="4"/>
      <c r="E1067" s="4"/>
      <c r="F1067" s="4"/>
      <c r="G1067" s="4"/>
      <c r="H1067" s="4"/>
      <c r="I1067" s="4"/>
      <c r="J1067" s="4"/>
    </row>
    <row r="1068" spans="1:10" x14ac:dyDescent="0.25">
      <c r="A1068" s="1"/>
      <c r="B1068" s="1"/>
      <c r="C1068" s="4"/>
      <c r="D1068" s="4"/>
      <c r="E1068" s="4"/>
      <c r="F1068" s="4"/>
      <c r="G1068" s="4"/>
      <c r="H1068" s="4"/>
      <c r="I1068" s="4"/>
      <c r="J1068" s="4"/>
    </row>
    <row r="1069" spans="1:10" x14ac:dyDescent="0.25">
      <c r="A1069" s="1"/>
      <c r="B1069" s="1"/>
      <c r="C1069" s="4"/>
      <c r="D1069" s="4"/>
      <c r="E1069" s="4"/>
      <c r="F1069" s="4"/>
      <c r="G1069" s="4"/>
      <c r="H1069" s="4"/>
      <c r="I1069" s="4"/>
      <c r="J1069" s="4"/>
    </row>
    <row r="1070" spans="1:10" x14ac:dyDescent="0.25">
      <c r="A1070" s="1"/>
      <c r="B1070" s="1"/>
      <c r="C1070" s="4"/>
      <c r="D1070" s="4"/>
      <c r="E1070" s="4"/>
      <c r="F1070" s="4"/>
      <c r="G1070" s="4"/>
      <c r="H1070" s="4"/>
      <c r="I1070" s="4"/>
      <c r="J1070" s="4"/>
    </row>
    <row r="1071" spans="1:10" x14ac:dyDescent="0.25">
      <c r="A1071" s="1"/>
      <c r="B1071" s="1"/>
      <c r="C1071" s="4"/>
      <c r="D1071" s="4"/>
      <c r="E1071" s="4"/>
      <c r="F1071" s="4"/>
      <c r="G1071" s="4"/>
      <c r="H1071" s="4"/>
      <c r="I1071" s="4"/>
      <c r="J1071" s="4"/>
    </row>
    <row r="1072" spans="1:10" x14ac:dyDescent="0.25">
      <c r="A1072" s="1"/>
      <c r="B1072" s="1"/>
      <c r="C1072" s="4"/>
      <c r="D1072" s="4"/>
      <c r="E1072" s="4"/>
      <c r="F1072" s="4"/>
      <c r="G1072" s="4"/>
      <c r="H1072" s="4"/>
      <c r="I1072" s="4"/>
      <c r="J1072" s="4"/>
    </row>
    <row r="1073" spans="1:10" x14ac:dyDescent="0.25">
      <c r="A1073" s="1"/>
      <c r="B1073" s="1"/>
      <c r="C1073" s="4"/>
      <c r="D1073" s="4"/>
      <c r="E1073" s="4"/>
      <c r="F1073" s="4"/>
      <c r="G1073" s="4"/>
      <c r="H1073" s="4"/>
      <c r="I1073" s="4"/>
      <c r="J1073" s="4"/>
    </row>
    <row r="1074" spans="1:10" x14ac:dyDescent="0.25">
      <c r="A1074" s="1"/>
      <c r="B1074" s="1"/>
      <c r="C1074" s="4"/>
      <c r="D1074" s="4"/>
      <c r="E1074" s="4"/>
      <c r="F1074" s="4"/>
      <c r="G1074" s="4"/>
      <c r="H1074" s="4"/>
      <c r="I1074" s="4"/>
      <c r="J1074" s="4"/>
    </row>
    <row r="1075" spans="1:10" x14ac:dyDescent="0.25">
      <c r="A1075" s="1"/>
      <c r="B1075" s="1"/>
      <c r="C1075" s="4"/>
      <c r="D1075" s="4"/>
      <c r="E1075" s="4"/>
      <c r="F1075" s="4"/>
      <c r="G1075" s="4"/>
      <c r="H1075" s="4"/>
      <c r="I1075" s="4"/>
      <c r="J1075" s="4"/>
    </row>
    <row r="1076" spans="1:10" x14ac:dyDescent="0.25">
      <c r="A1076" s="1"/>
      <c r="B1076" s="1"/>
      <c r="C1076" s="4"/>
      <c r="D1076" s="4"/>
      <c r="E1076" s="4"/>
      <c r="F1076" s="4"/>
      <c r="G1076" s="4"/>
      <c r="H1076" s="4"/>
      <c r="I1076" s="4"/>
      <c r="J1076" s="4"/>
    </row>
    <row r="1077" spans="1:10" x14ac:dyDescent="0.25">
      <c r="A1077" s="1"/>
      <c r="B1077" s="1"/>
      <c r="C1077" s="4"/>
      <c r="D1077" s="4"/>
      <c r="E1077" s="4"/>
      <c r="F1077" s="4"/>
      <c r="G1077" s="4"/>
      <c r="H1077" s="4"/>
      <c r="I1077" s="4"/>
      <c r="J1077" s="4"/>
    </row>
    <row r="1078" spans="1:10" x14ac:dyDescent="0.25">
      <c r="A1078" s="1"/>
      <c r="B1078" s="1"/>
      <c r="C1078" s="4"/>
      <c r="D1078" s="4"/>
      <c r="E1078" s="4"/>
      <c r="F1078" s="4"/>
      <c r="G1078" s="4"/>
      <c r="H1078" s="4"/>
      <c r="I1078" s="4"/>
      <c r="J1078" s="4"/>
    </row>
    <row r="1079" spans="1:10" x14ac:dyDescent="0.25">
      <c r="A1079" s="1"/>
      <c r="B1079" s="1"/>
      <c r="C1079" s="4"/>
      <c r="D1079" s="4"/>
      <c r="E1079" s="4"/>
      <c r="F1079" s="4"/>
      <c r="G1079" s="4"/>
      <c r="H1079" s="4"/>
      <c r="I1079" s="4"/>
      <c r="J1079" s="4"/>
    </row>
    <row r="1080" spans="1:10" x14ac:dyDescent="0.25">
      <c r="A1080" s="1"/>
      <c r="B1080" s="1"/>
      <c r="C1080" s="4"/>
      <c r="D1080" s="4"/>
      <c r="E1080" s="4"/>
      <c r="F1080" s="4"/>
      <c r="G1080" s="4"/>
      <c r="H1080" s="4"/>
      <c r="I1080" s="4"/>
      <c r="J1080" s="4"/>
    </row>
    <row r="1081" spans="1:10" x14ac:dyDescent="0.25">
      <c r="A1081" s="1"/>
      <c r="B1081" s="1"/>
      <c r="C1081" s="4"/>
      <c r="D1081" s="4"/>
      <c r="E1081" s="4"/>
      <c r="F1081" s="4"/>
      <c r="G1081" s="4"/>
      <c r="H1081" s="4"/>
      <c r="I1081" s="4"/>
      <c r="J1081" s="4"/>
    </row>
    <row r="1082" spans="1:10" x14ac:dyDescent="0.25">
      <c r="A1082" s="1"/>
      <c r="B1082" s="1"/>
      <c r="C1082" s="4"/>
      <c r="D1082" s="4"/>
      <c r="E1082" s="4"/>
      <c r="F1082" s="4"/>
      <c r="G1082" s="4"/>
      <c r="H1082" s="4"/>
      <c r="I1082" s="4"/>
      <c r="J1082" s="4"/>
    </row>
    <row r="1083" spans="1:10" x14ac:dyDescent="0.25">
      <c r="A1083" s="1"/>
      <c r="B1083" s="1"/>
      <c r="C1083" s="4"/>
      <c r="D1083" s="4"/>
      <c r="E1083" s="4"/>
      <c r="F1083" s="4"/>
      <c r="G1083" s="4"/>
      <c r="H1083" s="4"/>
      <c r="I1083" s="4"/>
      <c r="J1083" s="4"/>
    </row>
    <row r="1084" spans="1:10" x14ac:dyDescent="0.25">
      <c r="A1084" s="1"/>
      <c r="B1084" s="1"/>
      <c r="C1084" s="4"/>
      <c r="D1084" s="4"/>
      <c r="E1084" s="4"/>
      <c r="F1084" s="4"/>
      <c r="G1084" s="4"/>
      <c r="H1084" s="4"/>
      <c r="I1084" s="4"/>
      <c r="J1084" s="4"/>
    </row>
    <row r="1085" spans="1:10" x14ac:dyDescent="0.25">
      <c r="A1085" s="1"/>
      <c r="B1085" s="1"/>
      <c r="C1085" s="4"/>
      <c r="D1085" s="4"/>
      <c r="E1085" s="4"/>
      <c r="F1085" s="4"/>
      <c r="G1085" s="4"/>
      <c r="H1085" s="4"/>
      <c r="I1085" s="4"/>
      <c r="J1085" s="4"/>
    </row>
    <row r="1086" spans="1:10" x14ac:dyDescent="0.25">
      <c r="A1086" s="1"/>
      <c r="B1086" s="1"/>
      <c r="C1086" s="4"/>
      <c r="D1086" s="4"/>
      <c r="E1086" s="4"/>
      <c r="F1086" s="4"/>
      <c r="G1086" s="4"/>
      <c r="H1086" s="4"/>
      <c r="I1086" s="4"/>
      <c r="J1086" s="4"/>
    </row>
    <row r="1087" spans="1:10" x14ac:dyDescent="0.25">
      <c r="A1087" s="1"/>
      <c r="B1087" s="1"/>
      <c r="C1087" s="4"/>
      <c r="D1087" s="4"/>
      <c r="E1087" s="4"/>
      <c r="F1087" s="4"/>
      <c r="G1087" s="4"/>
      <c r="H1087" s="4"/>
      <c r="I1087" s="4"/>
      <c r="J1087" s="4"/>
    </row>
    <row r="1088" spans="1:10" x14ac:dyDescent="0.25">
      <c r="A1088" s="1"/>
      <c r="B1088" s="1"/>
      <c r="C1088" s="4"/>
      <c r="D1088" s="4"/>
      <c r="E1088" s="4"/>
      <c r="F1088" s="4"/>
      <c r="G1088" s="4"/>
      <c r="H1088" s="4"/>
      <c r="I1088" s="4"/>
      <c r="J1088" s="4"/>
    </row>
    <row r="1089" spans="1:10" x14ac:dyDescent="0.25">
      <c r="A1089" s="1"/>
      <c r="B1089" s="1"/>
      <c r="C1089" s="4"/>
      <c r="D1089" s="4"/>
      <c r="E1089" s="4"/>
      <c r="F1089" s="4"/>
      <c r="G1089" s="4"/>
      <c r="H1089" s="4"/>
      <c r="I1089" s="4"/>
      <c r="J1089" s="4"/>
    </row>
    <row r="1090" spans="1:10" x14ac:dyDescent="0.25">
      <c r="A1090" s="1"/>
      <c r="B1090" s="1"/>
      <c r="C1090" s="4"/>
      <c r="D1090" s="4"/>
      <c r="E1090" s="4"/>
      <c r="F1090" s="4"/>
      <c r="G1090" s="4"/>
      <c r="H1090" s="4"/>
      <c r="I1090" s="4"/>
      <c r="J1090" s="4"/>
    </row>
    <row r="1091" spans="1:10" x14ac:dyDescent="0.25">
      <c r="A1091" s="1"/>
      <c r="B1091" s="1"/>
      <c r="C1091" s="4"/>
      <c r="D1091" s="4"/>
      <c r="E1091" s="4"/>
      <c r="F1091" s="4"/>
      <c r="G1091" s="4"/>
      <c r="H1091" s="4"/>
      <c r="I1091" s="4"/>
      <c r="J1091" s="4"/>
    </row>
    <row r="1092" spans="1:10" x14ac:dyDescent="0.25">
      <c r="A1092" s="1"/>
      <c r="B1092" s="1"/>
      <c r="C1092" s="4"/>
      <c r="D1092" s="4"/>
      <c r="E1092" s="4"/>
      <c r="F1092" s="4"/>
      <c r="G1092" s="4"/>
      <c r="H1092" s="4"/>
      <c r="I1092" s="4"/>
      <c r="J1092" s="4"/>
    </row>
    <row r="1093" spans="1:10" x14ac:dyDescent="0.25">
      <c r="A1093" s="1"/>
      <c r="B1093" s="1"/>
      <c r="C1093" s="4"/>
      <c r="D1093" s="4"/>
      <c r="E1093" s="4"/>
      <c r="F1093" s="4"/>
      <c r="G1093" s="4"/>
      <c r="H1093" s="4"/>
      <c r="I1093" s="4"/>
      <c r="J1093" s="4"/>
    </row>
    <row r="1094" spans="1:10" x14ac:dyDescent="0.25">
      <c r="A1094" s="1"/>
      <c r="B1094" s="1"/>
      <c r="C1094" s="4"/>
      <c r="D1094" s="4"/>
      <c r="E1094" s="4"/>
      <c r="F1094" s="4"/>
      <c r="G1094" s="4"/>
      <c r="H1094" s="4"/>
      <c r="I1094" s="4"/>
      <c r="J1094" s="4"/>
    </row>
    <row r="1095" spans="1:10" x14ac:dyDescent="0.25">
      <c r="A1095" s="1"/>
      <c r="B1095" s="1"/>
      <c r="C1095" s="4"/>
      <c r="D1095" s="4"/>
      <c r="E1095" s="4"/>
      <c r="F1095" s="4"/>
      <c r="G1095" s="4"/>
      <c r="H1095" s="4"/>
      <c r="I1095" s="4"/>
      <c r="J1095" s="4"/>
    </row>
    <row r="1096" spans="1:10" x14ac:dyDescent="0.25">
      <c r="A1096" s="1"/>
      <c r="B1096" s="1"/>
      <c r="C1096" s="4"/>
      <c r="D1096" s="4"/>
      <c r="E1096" s="4"/>
      <c r="F1096" s="4"/>
      <c r="G1096" s="4"/>
      <c r="H1096" s="4"/>
      <c r="I1096" s="4"/>
      <c r="J1096" s="4"/>
    </row>
    <row r="1097" spans="1:10" x14ac:dyDescent="0.25">
      <c r="A1097" s="1"/>
      <c r="B1097" s="1"/>
      <c r="C1097" s="4"/>
      <c r="D1097" s="4"/>
      <c r="E1097" s="4"/>
      <c r="F1097" s="4"/>
      <c r="G1097" s="4"/>
      <c r="H1097" s="4"/>
      <c r="I1097" s="4"/>
      <c r="J1097" s="4"/>
    </row>
    <row r="1098" spans="1:10" x14ac:dyDescent="0.25">
      <c r="A1098" s="1"/>
      <c r="B1098" s="1"/>
      <c r="C1098" s="4"/>
      <c r="D1098" s="4"/>
      <c r="E1098" s="4"/>
      <c r="F1098" s="4"/>
      <c r="G1098" s="4"/>
      <c r="H1098" s="4"/>
      <c r="I1098" s="4"/>
      <c r="J1098" s="4"/>
    </row>
    <row r="1099" spans="1:10" x14ac:dyDescent="0.25">
      <c r="A1099" s="1"/>
      <c r="B1099" s="1"/>
      <c r="C1099" s="4"/>
      <c r="D1099" s="4"/>
      <c r="E1099" s="4"/>
      <c r="F1099" s="4"/>
      <c r="G1099" s="4"/>
      <c r="H1099" s="4"/>
      <c r="I1099" s="4"/>
      <c r="J1099" s="4"/>
    </row>
    <row r="1100" spans="1:10" x14ac:dyDescent="0.25">
      <c r="A1100" s="1"/>
      <c r="B1100" s="1"/>
      <c r="C1100" s="4"/>
      <c r="D1100" s="4"/>
      <c r="E1100" s="4"/>
      <c r="F1100" s="4"/>
      <c r="G1100" s="4"/>
      <c r="H1100" s="4"/>
      <c r="I1100" s="4"/>
      <c r="J1100" s="4"/>
    </row>
    <row r="1101" spans="1:10" x14ac:dyDescent="0.25">
      <c r="A1101" s="1"/>
      <c r="B1101" s="1"/>
      <c r="C1101" s="4"/>
      <c r="D1101" s="4"/>
      <c r="E1101" s="4"/>
      <c r="F1101" s="4"/>
      <c r="G1101" s="4"/>
      <c r="H1101" s="4"/>
      <c r="I1101" s="4"/>
      <c r="J1101" s="4"/>
    </row>
    <row r="1102" spans="1:10" x14ac:dyDescent="0.25">
      <c r="A1102" s="1"/>
      <c r="B1102" s="1"/>
      <c r="C1102" s="4"/>
      <c r="D1102" s="4"/>
      <c r="E1102" s="4"/>
      <c r="F1102" s="4"/>
      <c r="G1102" s="4"/>
      <c r="H1102" s="4"/>
      <c r="I1102" s="4"/>
      <c r="J1102" s="4"/>
    </row>
    <row r="1103" spans="1:10" x14ac:dyDescent="0.25">
      <c r="A1103" s="1"/>
      <c r="B1103" s="1"/>
      <c r="C1103" s="4"/>
      <c r="D1103" s="4"/>
      <c r="E1103" s="4"/>
      <c r="F1103" s="4"/>
      <c r="G1103" s="4"/>
      <c r="H1103" s="4"/>
      <c r="I1103" s="4"/>
      <c r="J1103" s="4"/>
    </row>
    <row r="1104" spans="1:10" x14ac:dyDescent="0.25">
      <c r="A1104" s="1"/>
      <c r="B1104" s="1"/>
      <c r="C1104" s="4"/>
      <c r="D1104" s="4"/>
      <c r="E1104" s="4"/>
      <c r="F1104" s="4"/>
      <c r="G1104" s="4"/>
      <c r="H1104" s="4"/>
      <c r="I1104" s="4"/>
      <c r="J1104" s="4"/>
    </row>
    <row r="1105" spans="1:10" x14ac:dyDescent="0.25">
      <c r="A1105" s="1"/>
      <c r="B1105" s="1"/>
      <c r="C1105" s="4"/>
      <c r="D1105" s="4"/>
      <c r="E1105" s="4"/>
      <c r="F1105" s="4"/>
      <c r="G1105" s="4"/>
      <c r="H1105" s="4"/>
      <c r="I1105" s="4"/>
      <c r="J1105" s="4"/>
    </row>
    <row r="1106" spans="1:10" x14ac:dyDescent="0.25">
      <c r="A1106" s="1"/>
      <c r="B1106" s="1"/>
      <c r="C1106" s="4"/>
      <c r="D1106" s="4"/>
      <c r="E1106" s="4"/>
      <c r="F1106" s="4"/>
      <c r="G1106" s="4"/>
      <c r="H1106" s="4"/>
      <c r="I1106" s="4"/>
      <c r="J1106" s="4"/>
    </row>
    <row r="1107" spans="1:10" x14ac:dyDescent="0.25">
      <c r="A1107" s="1"/>
      <c r="B1107" s="1"/>
      <c r="C1107" s="4"/>
      <c r="D1107" s="4"/>
      <c r="E1107" s="4"/>
      <c r="F1107" s="4"/>
      <c r="G1107" s="4"/>
      <c r="H1107" s="4"/>
      <c r="I1107" s="4"/>
      <c r="J1107" s="4"/>
    </row>
    <row r="1108" spans="1:10" x14ac:dyDescent="0.25">
      <c r="A1108" s="1"/>
      <c r="B1108" s="1"/>
      <c r="C1108" s="4"/>
      <c r="D1108" s="4"/>
      <c r="E1108" s="4"/>
      <c r="F1108" s="4"/>
      <c r="G1108" s="4"/>
      <c r="H1108" s="4"/>
      <c r="I1108" s="4"/>
      <c r="J1108" s="4"/>
    </row>
    <row r="1109" spans="1:10" x14ac:dyDescent="0.25">
      <c r="A1109" s="1"/>
      <c r="B1109" s="1"/>
      <c r="C1109" s="4"/>
      <c r="D1109" s="4"/>
      <c r="E1109" s="4"/>
      <c r="F1109" s="4"/>
      <c r="G1109" s="4"/>
      <c r="H1109" s="4"/>
      <c r="I1109" s="4"/>
      <c r="J1109" s="4"/>
    </row>
    <row r="1110" spans="1:10" x14ac:dyDescent="0.25">
      <c r="A1110" s="1"/>
      <c r="B1110" s="1"/>
      <c r="C1110" s="4"/>
      <c r="D1110" s="4"/>
      <c r="E1110" s="4"/>
      <c r="F1110" s="4"/>
      <c r="G1110" s="4"/>
      <c r="H1110" s="4"/>
      <c r="I1110" s="4"/>
      <c r="J1110" s="4"/>
    </row>
    <row r="1111" spans="1:10" x14ac:dyDescent="0.25">
      <c r="A1111" s="1"/>
      <c r="B1111" s="1"/>
      <c r="C1111" s="4"/>
      <c r="D1111" s="4"/>
      <c r="E1111" s="4"/>
      <c r="F1111" s="4"/>
      <c r="G1111" s="4"/>
      <c r="H1111" s="4"/>
      <c r="I1111" s="4"/>
      <c r="J1111" s="4"/>
    </row>
    <row r="1112" spans="1:10" x14ac:dyDescent="0.25">
      <c r="A1112" s="1"/>
      <c r="B1112" s="1"/>
      <c r="C1112" s="4"/>
      <c r="D1112" s="4"/>
      <c r="E1112" s="4"/>
      <c r="F1112" s="4"/>
      <c r="G1112" s="4"/>
      <c r="H1112" s="4"/>
      <c r="I1112" s="4"/>
      <c r="J1112" s="4"/>
    </row>
    <row r="1113" spans="1:10" x14ac:dyDescent="0.25">
      <c r="A1113" s="1"/>
      <c r="B1113" s="1"/>
      <c r="C1113" s="4"/>
      <c r="D1113" s="4"/>
      <c r="E1113" s="4"/>
      <c r="F1113" s="4"/>
      <c r="G1113" s="4"/>
      <c r="H1113" s="4"/>
      <c r="I1113" s="4"/>
      <c r="J1113" s="4"/>
    </row>
    <row r="1114" spans="1:10" x14ac:dyDescent="0.25">
      <c r="A1114" s="1"/>
      <c r="B1114" s="1"/>
      <c r="C1114" s="4"/>
      <c r="D1114" s="4"/>
      <c r="E1114" s="4"/>
      <c r="F1114" s="4"/>
      <c r="G1114" s="4"/>
      <c r="H1114" s="4"/>
      <c r="I1114" s="4"/>
      <c r="J1114" s="4"/>
    </row>
    <row r="1115" spans="1:10" x14ac:dyDescent="0.25">
      <c r="A1115" s="1"/>
      <c r="B1115" s="1"/>
      <c r="C1115" s="4"/>
      <c r="D1115" s="4"/>
      <c r="E1115" s="4"/>
      <c r="F1115" s="4"/>
      <c r="G1115" s="4"/>
      <c r="H1115" s="4"/>
      <c r="I1115" s="4"/>
      <c r="J1115" s="4"/>
    </row>
    <row r="1116" spans="1:10" x14ac:dyDescent="0.25">
      <c r="A1116" s="1"/>
      <c r="B1116" s="1"/>
      <c r="C1116" s="4"/>
      <c r="D1116" s="4"/>
      <c r="E1116" s="4"/>
      <c r="F1116" s="4"/>
      <c r="G1116" s="4"/>
      <c r="H1116" s="4"/>
      <c r="I1116" s="4"/>
      <c r="J1116" s="4"/>
    </row>
    <row r="1117" spans="1:10" x14ac:dyDescent="0.25">
      <c r="A1117" s="1"/>
      <c r="B1117" s="1"/>
      <c r="C1117" s="4"/>
      <c r="D1117" s="4"/>
      <c r="E1117" s="4"/>
      <c r="F1117" s="4"/>
      <c r="G1117" s="4"/>
      <c r="H1117" s="4"/>
      <c r="I1117" s="4"/>
      <c r="J1117" s="4"/>
    </row>
    <row r="1118" spans="1:10" x14ac:dyDescent="0.25">
      <c r="A1118" s="1"/>
      <c r="B1118" s="1"/>
      <c r="C1118" s="4"/>
      <c r="D1118" s="4"/>
      <c r="E1118" s="4"/>
      <c r="F1118" s="4"/>
      <c r="G1118" s="4"/>
      <c r="H1118" s="4"/>
      <c r="I1118" s="4"/>
      <c r="J1118" s="4"/>
    </row>
    <row r="1119" spans="1:10" x14ac:dyDescent="0.25">
      <c r="A1119" s="1"/>
      <c r="B1119" s="1"/>
      <c r="C1119" s="4"/>
      <c r="D1119" s="4"/>
      <c r="E1119" s="4"/>
      <c r="F1119" s="4"/>
      <c r="G1119" s="4"/>
      <c r="H1119" s="4"/>
      <c r="I1119" s="4"/>
      <c r="J1119" s="4"/>
    </row>
    <row r="1120" spans="1:10" x14ac:dyDescent="0.25">
      <c r="A1120" s="1"/>
      <c r="B1120" s="1"/>
      <c r="C1120" s="4"/>
      <c r="D1120" s="4"/>
      <c r="E1120" s="4"/>
      <c r="F1120" s="4"/>
      <c r="G1120" s="4"/>
      <c r="H1120" s="4"/>
      <c r="I1120" s="4"/>
      <c r="J1120" s="4"/>
    </row>
    <row r="1121" spans="1:10" x14ac:dyDescent="0.25">
      <c r="A1121" s="1"/>
      <c r="B1121" s="1"/>
      <c r="C1121" s="4"/>
      <c r="D1121" s="4"/>
      <c r="E1121" s="4"/>
      <c r="F1121" s="4"/>
      <c r="G1121" s="4"/>
      <c r="H1121" s="4"/>
      <c r="I1121" s="4"/>
      <c r="J1121" s="4"/>
    </row>
    <row r="1122" spans="1:10" x14ac:dyDescent="0.25">
      <c r="A1122" s="1"/>
      <c r="B1122" s="1"/>
      <c r="C1122" s="4"/>
      <c r="D1122" s="4"/>
      <c r="E1122" s="4"/>
      <c r="F1122" s="4"/>
      <c r="G1122" s="4"/>
      <c r="H1122" s="4"/>
      <c r="I1122" s="4"/>
      <c r="J1122" s="4"/>
    </row>
    <row r="1123" spans="1:10" x14ac:dyDescent="0.25">
      <c r="A1123" s="1"/>
      <c r="B1123" s="1"/>
      <c r="C1123" s="4"/>
      <c r="D1123" s="4"/>
      <c r="E1123" s="4"/>
      <c r="F1123" s="4"/>
      <c r="G1123" s="4"/>
      <c r="H1123" s="4"/>
      <c r="I1123" s="4"/>
      <c r="J1123" s="4"/>
    </row>
    <row r="1124" spans="1:10" x14ac:dyDescent="0.25">
      <c r="A1124" s="1"/>
      <c r="B1124" s="1"/>
      <c r="C1124" s="4"/>
      <c r="D1124" s="4"/>
      <c r="E1124" s="4"/>
      <c r="F1124" s="4"/>
      <c r="G1124" s="4"/>
      <c r="H1124" s="4"/>
      <c r="I1124" s="4"/>
      <c r="J1124" s="4"/>
    </row>
    <row r="1125" spans="1:10" x14ac:dyDescent="0.25">
      <c r="A1125" s="1"/>
      <c r="B1125" s="1"/>
      <c r="C1125" s="4"/>
      <c r="D1125" s="4"/>
      <c r="E1125" s="4"/>
      <c r="F1125" s="4"/>
      <c r="G1125" s="4"/>
      <c r="H1125" s="4"/>
      <c r="I1125" s="4"/>
      <c r="J1125" s="4"/>
    </row>
    <row r="1126" spans="1:10" x14ac:dyDescent="0.25">
      <c r="A1126" s="1"/>
      <c r="B1126" s="1"/>
      <c r="C1126" s="4"/>
      <c r="D1126" s="4"/>
      <c r="E1126" s="4"/>
      <c r="F1126" s="4"/>
      <c r="G1126" s="4"/>
      <c r="H1126" s="4"/>
      <c r="I1126" s="4"/>
      <c r="J1126" s="4"/>
    </row>
    <row r="1127" spans="1:10" x14ac:dyDescent="0.25">
      <c r="A1127" s="1"/>
      <c r="B1127" s="1"/>
      <c r="C1127" s="4"/>
      <c r="D1127" s="4"/>
      <c r="E1127" s="4"/>
      <c r="F1127" s="4"/>
      <c r="G1127" s="4"/>
      <c r="H1127" s="4"/>
      <c r="I1127" s="4"/>
      <c r="J1127" s="4"/>
    </row>
    <row r="1128" spans="1:10" x14ac:dyDescent="0.25">
      <c r="A1128" s="1"/>
      <c r="B1128" s="1"/>
      <c r="C1128" s="4"/>
      <c r="D1128" s="4"/>
      <c r="E1128" s="4"/>
      <c r="F1128" s="4"/>
      <c r="G1128" s="4"/>
      <c r="H1128" s="4"/>
      <c r="I1128" s="4"/>
      <c r="J1128" s="4"/>
    </row>
    <row r="1129" spans="1:10" x14ac:dyDescent="0.25">
      <c r="A1129" s="1"/>
      <c r="B1129" s="1"/>
      <c r="C1129" s="4"/>
      <c r="D1129" s="4"/>
      <c r="E1129" s="4"/>
      <c r="F1129" s="4"/>
      <c r="G1129" s="4"/>
      <c r="H1129" s="4"/>
      <c r="I1129" s="4"/>
      <c r="J1129" s="4"/>
    </row>
    <row r="1130" spans="1:10" x14ac:dyDescent="0.25">
      <c r="A1130" s="1"/>
      <c r="B1130" s="1"/>
      <c r="C1130" s="4"/>
      <c r="D1130" s="4"/>
      <c r="E1130" s="4"/>
      <c r="F1130" s="4"/>
      <c r="G1130" s="4"/>
      <c r="H1130" s="4"/>
      <c r="I1130" s="4"/>
      <c r="J1130" s="4"/>
    </row>
    <row r="1131" spans="1:10" x14ac:dyDescent="0.25">
      <c r="A1131" s="1"/>
      <c r="B1131" s="1"/>
      <c r="C1131" s="4"/>
      <c r="D1131" s="4"/>
      <c r="E1131" s="4"/>
      <c r="F1131" s="4"/>
      <c r="G1131" s="4"/>
      <c r="H1131" s="4"/>
      <c r="I1131" s="4"/>
      <c r="J1131" s="4"/>
    </row>
    <row r="1132" spans="1:10" x14ac:dyDescent="0.25">
      <c r="A1132" s="1"/>
      <c r="B1132" s="1"/>
      <c r="C1132" s="4"/>
      <c r="D1132" s="4"/>
      <c r="E1132" s="4"/>
      <c r="F1132" s="4"/>
      <c r="G1132" s="4"/>
      <c r="H1132" s="4"/>
      <c r="I1132" s="4"/>
      <c r="J1132" s="4"/>
    </row>
    <row r="1133" spans="1:10" x14ac:dyDescent="0.25">
      <c r="A1133" s="1"/>
      <c r="B1133" s="1"/>
      <c r="C1133" s="4"/>
      <c r="D1133" s="4"/>
      <c r="E1133" s="4"/>
      <c r="F1133" s="4"/>
      <c r="G1133" s="4"/>
      <c r="H1133" s="4"/>
      <c r="I1133" s="4"/>
      <c r="J1133" s="4"/>
    </row>
    <row r="1134" spans="1:10" x14ac:dyDescent="0.25">
      <c r="A1134" s="1"/>
      <c r="B1134" s="1"/>
      <c r="C1134" s="4"/>
      <c r="D1134" s="4"/>
      <c r="E1134" s="4"/>
      <c r="F1134" s="4"/>
      <c r="G1134" s="4"/>
      <c r="H1134" s="4"/>
      <c r="I1134" s="4"/>
      <c r="J1134" s="4"/>
    </row>
    <row r="1135" spans="1:10" x14ac:dyDescent="0.25">
      <c r="A1135" s="1"/>
      <c r="B1135" s="1"/>
      <c r="C1135" s="4"/>
      <c r="D1135" s="4"/>
      <c r="E1135" s="4"/>
      <c r="F1135" s="4"/>
      <c r="G1135" s="4"/>
      <c r="H1135" s="4"/>
      <c r="I1135" s="4"/>
      <c r="J1135" s="4"/>
    </row>
    <row r="1136" spans="1:10" x14ac:dyDescent="0.25">
      <c r="A1136" s="1"/>
      <c r="B1136" s="1"/>
      <c r="C1136" s="4"/>
      <c r="D1136" s="4"/>
      <c r="E1136" s="4"/>
      <c r="F1136" s="4"/>
      <c r="G1136" s="4"/>
      <c r="H1136" s="4"/>
      <c r="I1136" s="4"/>
      <c r="J1136" s="4"/>
    </row>
    <row r="1137" spans="1:10" x14ac:dyDescent="0.25">
      <c r="A1137" s="1"/>
      <c r="B1137" s="1"/>
      <c r="C1137" s="4"/>
      <c r="D1137" s="4"/>
      <c r="E1137" s="4"/>
      <c r="F1137" s="4"/>
      <c r="G1137" s="4"/>
      <c r="H1137" s="4"/>
      <c r="I1137" s="4"/>
      <c r="J1137" s="4"/>
    </row>
    <row r="1138" spans="1:10" x14ac:dyDescent="0.25">
      <c r="A1138" s="1"/>
      <c r="B1138" s="1"/>
      <c r="C1138" s="4"/>
      <c r="D1138" s="4"/>
      <c r="E1138" s="4"/>
      <c r="F1138" s="4"/>
      <c r="G1138" s="4"/>
      <c r="H1138" s="4"/>
      <c r="I1138" s="4"/>
      <c r="J1138" s="4"/>
    </row>
    <row r="1139" spans="1:10" x14ac:dyDescent="0.25">
      <c r="A1139" s="1"/>
      <c r="B1139" s="1"/>
      <c r="C1139" s="4"/>
      <c r="D1139" s="4"/>
      <c r="E1139" s="4"/>
      <c r="F1139" s="4"/>
      <c r="G1139" s="4"/>
      <c r="H1139" s="4"/>
      <c r="I1139" s="4"/>
      <c r="J1139" s="4"/>
    </row>
    <row r="1140" spans="1:10" x14ac:dyDescent="0.25">
      <c r="A1140" s="1"/>
      <c r="B1140" s="1"/>
      <c r="C1140" s="4"/>
      <c r="D1140" s="4"/>
      <c r="E1140" s="4"/>
      <c r="F1140" s="4"/>
      <c r="G1140" s="4"/>
      <c r="H1140" s="4"/>
      <c r="I1140" s="4"/>
      <c r="J1140" s="4"/>
    </row>
    <row r="1141" spans="1:10" x14ac:dyDescent="0.25">
      <c r="A1141" s="1"/>
      <c r="B1141" s="1"/>
      <c r="C1141" s="4"/>
      <c r="D1141" s="4"/>
      <c r="E1141" s="4"/>
      <c r="F1141" s="4"/>
      <c r="G1141" s="4"/>
      <c r="H1141" s="4"/>
      <c r="I1141" s="4"/>
      <c r="J1141" s="4"/>
    </row>
    <row r="1142" spans="1:10" x14ac:dyDescent="0.25">
      <c r="A1142" s="1"/>
      <c r="B1142" s="1"/>
      <c r="C1142" s="4"/>
      <c r="D1142" s="4"/>
      <c r="E1142" s="4"/>
      <c r="F1142" s="4"/>
      <c r="G1142" s="4"/>
      <c r="H1142" s="4"/>
      <c r="I1142" s="4"/>
      <c r="J1142" s="4"/>
    </row>
    <row r="1143" spans="1:10" x14ac:dyDescent="0.25">
      <c r="A1143" s="1"/>
      <c r="B1143" s="1"/>
      <c r="C1143" s="4"/>
      <c r="D1143" s="4"/>
      <c r="E1143" s="4"/>
      <c r="F1143" s="4"/>
      <c r="G1143" s="4"/>
      <c r="H1143" s="4"/>
      <c r="I1143" s="4"/>
      <c r="J1143" s="4"/>
    </row>
    <row r="1144" spans="1:10" x14ac:dyDescent="0.25">
      <c r="A1144" s="1"/>
      <c r="B1144" s="1"/>
      <c r="C1144" s="4"/>
      <c r="D1144" s="4"/>
      <c r="E1144" s="4"/>
      <c r="F1144" s="4"/>
      <c r="G1144" s="4"/>
      <c r="H1144" s="4"/>
      <c r="I1144" s="4"/>
      <c r="J1144" s="4"/>
    </row>
    <row r="1145" spans="1:10" x14ac:dyDescent="0.25">
      <c r="A1145" s="1"/>
      <c r="B1145" s="1"/>
      <c r="C1145" s="4"/>
      <c r="D1145" s="4"/>
      <c r="E1145" s="4"/>
      <c r="F1145" s="4"/>
      <c r="G1145" s="4"/>
      <c r="H1145" s="4"/>
      <c r="I1145" s="4"/>
      <c r="J1145" s="4"/>
    </row>
    <row r="1146" spans="1:10" x14ac:dyDescent="0.25">
      <c r="A1146" s="1"/>
      <c r="B1146" s="1"/>
      <c r="C1146" s="4"/>
      <c r="D1146" s="4"/>
      <c r="E1146" s="4"/>
      <c r="F1146" s="4"/>
      <c r="G1146" s="4"/>
      <c r="H1146" s="4"/>
      <c r="I1146" s="4"/>
      <c r="J1146" s="4"/>
    </row>
    <row r="1147" spans="1:10" x14ac:dyDescent="0.25">
      <c r="A1147" s="1"/>
      <c r="B1147" s="1"/>
      <c r="C1147" s="4"/>
      <c r="D1147" s="4"/>
      <c r="E1147" s="4"/>
      <c r="F1147" s="4"/>
      <c r="G1147" s="4"/>
      <c r="H1147" s="4"/>
      <c r="I1147" s="4"/>
      <c r="J1147" s="4"/>
    </row>
    <row r="1148" spans="1:10" x14ac:dyDescent="0.25">
      <c r="A1148" s="1"/>
      <c r="B1148" s="1"/>
      <c r="C1148" s="4"/>
      <c r="D1148" s="4"/>
      <c r="E1148" s="4"/>
      <c r="F1148" s="4"/>
      <c r="G1148" s="4"/>
      <c r="H1148" s="4"/>
      <c r="I1148" s="4"/>
      <c r="J1148" s="4"/>
    </row>
    <row r="1149" spans="1:10" x14ac:dyDescent="0.25">
      <c r="A1149" s="1"/>
      <c r="B1149" s="1"/>
      <c r="C1149" s="4"/>
      <c r="D1149" s="4"/>
      <c r="E1149" s="4"/>
      <c r="F1149" s="4"/>
      <c r="G1149" s="4"/>
      <c r="H1149" s="4"/>
      <c r="I1149" s="4"/>
      <c r="J1149" s="4"/>
    </row>
    <row r="1150" spans="1:10" x14ac:dyDescent="0.25">
      <c r="A1150" s="1"/>
      <c r="B1150" s="1"/>
      <c r="C1150" s="4"/>
      <c r="D1150" s="4"/>
      <c r="E1150" s="4"/>
      <c r="F1150" s="4"/>
      <c r="G1150" s="4"/>
      <c r="H1150" s="4"/>
      <c r="I1150" s="4"/>
      <c r="J1150" s="4"/>
    </row>
    <row r="1151" spans="1:10" x14ac:dyDescent="0.25">
      <c r="A1151" s="1"/>
      <c r="B1151" s="1"/>
      <c r="C1151" s="4"/>
      <c r="D1151" s="4"/>
      <c r="E1151" s="4"/>
      <c r="F1151" s="4"/>
      <c r="G1151" s="4"/>
      <c r="H1151" s="4"/>
      <c r="I1151" s="4"/>
      <c r="J1151" s="4"/>
    </row>
    <row r="1152" spans="1:10" x14ac:dyDescent="0.25">
      <c r="A1152" s="1"/>
      <c r="B1152" s="1"/>
      <c r="C1152" s="4"/>
      <c r="D1152" s="4"/>
      <c r="E1152" s="4"/>
      <c r="F1152" s="4"/>
      <c r="G1152" s="4"/>
      <c r="H1152" s="4"/>
      <c r="I1152" s="4"/>
      <c r="J1152" s="4"/>
    </row>
    <row r="1153" spans="1:10" x14ac:dyDescent="0.25">
      <c r="A1153" s="1"/>
      <c r="B1153" s="1"/>
      <c r="C1153" s="4"/>
      <c r="D1153" s="4"/>
      <c r="E1153" s="4"/>
      <c r="F1153" s="4"/>
      <c r="G1153" s="4"/>
      <c r="H1153" s="4"/>
      <c r="I1153" s="4"/>
      <c r="J1153" s="4"/>
    </row>
    <row r="1154" spans="1:10" x14ac:dyDescent="0.25">
      <c r="A1154" s="1"/>
      <c r="B1154" s="1"/>
      <c r="C1154" s="4"/>
      <c r="D1154" s="4"/>
      <c r="E1154" s="4"/>
      <c r="F1154" s="4"/>
      <c r="G1154" s="4"/>
      <c r="H1154" s="4"/>
      <c r="I1154" s="4"/>
      <c r="J1154" s="4"/>
    </row>
    <row r="1155" spans="1:10" x14ac:dyDescent="0.25">
      <c r="A1155" s="1"/>
      <c r="B1155" s="1"/>
      <c r="C1155" s="4"/>
      <c r="D1155" s="4"/>
      <c r="E1155" s="4"/>
      <c r="F1155" s="4"/>
      <c r="G1155" s="4"/>
      <c r="H1155" s="4"/>
      <c r="I1155" s="4"/>
      <c r="J1155" s="4"/>
    </row>
    <row r="1156" spans="1:10" x14ac:dyDescent="0.25">
      <c r="A1156" s="1"/>
      <c r="B1156" s="1"/>
      <c r="C1156" s="4"/>
      <c r="D1156" s="4"/>
      <c r="E1156" s="4"/>
      <c r="F1156" s="4"/>
      <c r="G1156" s="4"/>
      <c r="H1156" s="4"/>
      <c r="I1156" s="4"/>
      <c r="J1156" s="4"/>
    </row>
    <row r="1157" spans="1:10" x14ac:dyDescent="0.25">
      <c r="A1157" s="1"/>
      <c r="B1157" s="1"/>
      <c r="C1157" s="4"/>
      <c r="D1157" s="4"/>
      <c r="E1157" s="4"/>
      <c r="F1157" s="4"/>
      <c r="G1157" s="4"/>
      <c r="H1157" s="4"/>
      <c r="I1157" s="4"/>
      <c r="J1157" s="4"/>
    </row>
    <row r="1158" spans="1:10" x14ac:dyDescent="0.25">
      <c r="A1158" s="1"/>
      <c r="B1158" s="1"/>
      <c r="C1158" s="4"/>
      <c r="D1158" s="4"/>
      <c r="E1158" s="4"/>
      <c r="F1158" s="4"/>
      <c r="G1158" s="4"/>
      <c r="H1158" s="4"/>
      <c r="I1158" s="4"/>
      <c r="J1158" s="4"/>
    </row>
    <row r="1159" spans="1:10" x14ac:dyDescent="0.25">
      <c r="A1159" s="1"/>
      <c r="B1159" s="1"/>
      <c r="C1159" s="4"/>
      <c r="D1159" s="4"/>
      <c r="E1159" s="4"/>
      <c r="F1159" s="4"/>
      <c r="G1159" s="4"/>
      <c r="H1159" s="4"/>
      <c r="I1159" s="4"/>
      <c r="J1159" s="4"/>
    </row>
    <row r="1160" spans="1:10" x14ac:dyDescent="0.25">
      <c r="A1160" s="1"/>
      <c r="B1160" s="1"/>
      <c r="C1160" s="4"/>
      <c r="D1160" s="4"/>
      <c r="E1160" s="4"/>
      <c r="F1160" s="4"/>
      <c r="G1160" s="4"/>
      <c r="H1160" s="4"/>
      <c r="I1160" s="4"/>
      <c r="J1160" s="4"/>
    </row>
    <row r="1161" spans="1:10" x14ac:dyDescent="0.25">
      <c r="A1161" s="1"/>
      <c r="B1161" s="1"/>
      <c r="C1161" s="4"/>
      <c r="D1161" s="4"/>
      <c r="E1161" s="4"/>
      <c r="F1161" s="4"/>
      <c r="G1161" s="4"/>
      <c r="H1161" s="4"/>
      <c r="I1161" s="4"/>
      <c r="J1161" s="4"/>
    </row>
    <row r="1162" spans="1:10" x14ac:dyDescent="0.25">
      <c r="A1162" s="1"/>
      <c r="B1162" s="1"/>
      <c r="C1162" s="4"/>
      <c r="D1162" s="4"/>
      <c r="E1162" s="4"/>
      <c r="F1162" s="4"/>
      <c r="G1162" s="4"/>
      <c r="H1162" s="4"/>
      <c r="I1162" s="4"/>
      <c r="J1162" s="4"/>
    </row>
    <row r="1163" spans="1:10" x14ac:dyDescent="0.25">
      <c r="A1163" s="1"/>
      <c r="B1163" s="1"/>
      <c r="C1163" s="4"/>
      <c r="D1163" s="4"/>
      <c r="E1163" s="4"/>
      <c r="F1163" s="4"/>
      <c r="G1163" s="4"/>
      <c r="H1163" s="4"/>
      <c r="I1163" s="4"/>
      <c r="J1163" s="4"/>
    </row>
    <row r="1164" spans="1:10" x14ac:dyDescent="0.25">
      <c r="A1164" s="1"/>
      <c r="B1164" s="1"/>
      <c r="C1164" s="4"/>
      <c r="D1164" s="4"/>
      <c r="E1164" s="4"/>
      <c r="F1164" s="4"/>
      <c r="G1164" s="4"/>
      <c r="H1164" s="4"/>
      <c r="I1164" s="4"/>
      <c r="J1164" s="4"/>
    </row>
    <row r="1165" spans="1:10" x14ac:dyDescent="0.25">
      <c r="A1165" s="1"/>
      <c r="B1165" s="1"/>
      <c r="C1165" s="4"/>
      <c r="D1165" s="4"/>
      <c r="E1165" s="4"/>
      <c r="F1165" s="4"/>
      <c r="G1165" s="4"/>
      <c r="H1165" s="4"/>
      <c r="I1165" s="4"/>
      <c r="J1165" s="4"/>
    </row>
    <row r="1166" spans="1:10" x14ac:dyDescent="0.25">
      <c r="A1166" s="1"/>
      <c r="B1166" s="1"/>
      <c r="C1166" s="4"/>
      <c r="D1166" s="4"/>
      <c r="E1166" s="4"/>
      <c r="F1166" s="4"/>
      <c r="G1166" s="4"/>
      <c r="H1166" s="4"/>
      <c r="I1166" s="4"/>
      <c r="J1166" s="4"/>
    </row>
    <row r="1167" spans="1:10" x14ac:dyDescent="0.25">
      <c r="A1167" s="1"/>
      <c r="B1167" s="1"/>
      <c r="C1167" s="4"/>
      <c r="D1167" s="4"/>
      <c r="E1167" s="4"/>
      <c r="F1167" s="4"/>
      <c r="G1167" s="4"/>
      <c r="H1167" s="4"/>
      <c r="I1167" s="4"/>
      <c r="J1167" s="4"/>
    </row>
    <row r="1168" spans="1:10" x14ac:dyDescent="0.25">
      <c r="A1168" s="1"/>
      <c r="B1168" s="1"/>
      <c r="C1168" s="4"/>
      <c r="D1168" s="4"/>
      <c r="E1168" s="4"/>
      <c r="F1168" s="4"/>
      <c r="G1168" s="4"/>
      <c r="H1168" s="4"/>
      <c r="I1168" s="4"/>
      <c r="J1168" s="4"/>
    </row>
    <row r="1169" spans="1:10" x14ac:dyDescent="0.25">
      <c r="A1169" s="1"/>
      <c r="B1169" s="1"/>
      <c r="C1169" s="4"/>
      <c r="D1169" s="4"/>
      <c r="E1169" s="4"/>
      <c r="F1169" s="4"/>
      <c r="G1169" s="4"/>
      <c r="H1169" s="4"/>
      <c r="I1169" s="4"/>
      <c r="J1169" s="4"/>
    </row>
    <row r="1170" spans="1:10" x14ac:dyDescent="0.25">
      <c r="A1170" s="1"/>
      <c r="B1170" s="1"/>
      <c r="C1170" s="4"/>
      <c r="D1170" s="4"/>
      <c r="E1170" s="4"/>
      <c r="F1170" s="4"/>
      <c r="G1170" s="4"/>
      <c r="H1170" s="4"/>
      <c r="I1170" s="4"/>
      <c r="J1170" s="4"/>
    </row>
    <row r="1171" spans="1:10" x14ac:dyDescent="0.25">
      <c r="A1171" s="1"/>
      <c r="B1171" s="1"/>
      <c r="C1171" s="4"/>
      <c r="D1171" s="4"/>
      <c r="E1171" s="4"/>
      <c r="F1171" s="4"/>
      <c r="G1171" s="4"/>
      <c r="H1171" s="4"/>
      <c r="I1171" s="4"/>
      <c r="J1171" s="4"/>
    </row>
    <row r="1172" spans="1:10" x14ac:dyDescent="0.25">
      <c r="A1172" s="1"/>
      <c r="B1172" s="1"/>
      <c r="C1172" s="4"/>
      <c r="D1172" s="4"/>
      <c r="E1172" s="4"/>
      <c r="F1172" s="4"/>
      <c r="G1172" s="4"/>
      <c r="H1172" s="4"/>
      <c r="I1172" s="4"/>
      <c r="J1172" s="4"/>
    </row>
    <row r="1173" spans="1:10" x14ac:dyDescent="0.25">
      <c r="A1173" s="1"/>
      <c r="B1173" s="1"/>
      <c r="C1173" s="4"/>
      <c r="D1173" s="4"/>
      <c r="E1173" s="4"/>
      <c r="F1173" s="4"/>
      <c r="G1173" s="4"/>
      <c r="H1173" s="4"/>
      <c r="I1173" s="4"/>
      <c r="J1173" s="4"/>
    </row>
    <row r="1174" spans="1:10" x14ac:dyDescent="0.25">
      <c r="A1174" s="1"/>
      <c r="B1174" s="1"/>
      <c r="C1174" s="4"/>
      <c r="D1174" s="4"/>
      <c r="E1174" s="4"/>
      <c r="F1174" s="4"/>
      <c r="G1174" s="4"/>
      <c r="H1174" s="4"/>
      <c r="I1174" s="4"/>
      <c r="J1174" s="4"/>
    </row>
    <row r="1175" spans="1:10" x14ac:dyDescent="0.25">
      <c r="A1175" s="1"/>
      <c r="B1175" s="1"/>
      <c r="C1175" s="4"/>
      <c r="D1175" s="4"/>
      <c r="E1175" s="4"/>
      <c r="F1175" s="4"/>
      <c r="G1175" s="4"/>
      <c r="H1175" s="4"/>
      <c r="I1175" s="4"/>
      <c r="J1175" s="4"/>
    </row>
    <row r="1176" spans="1:10" x14ac:dyDescent="0.25">
      <c r="A1176" s="1"/>
      <c r="B1176" s="1"/>
      <c r="C1176" s="4"/>
      <c r="D1176" s="4"/>
      <c r="E1176" s="4"/>
      <c r="F1176" s="4"/>
      <c r="G1176" s="4"/>
      <c r="H1176" s="4"/>
      <c r="I1176" s="4"/>
      <c r="J1176" s="4"/>
    </row>
    <row r="1177" spans="1:10" x14ac:dyDescent="0.25">
      <c r="A1177" s="1"/>
      <c r="B1177" s="1"/>
      <c r="C1177" s="4"/>
      <c r="D1177" s="4"/>
      <c r="E1177" s="4"/>
      <c r="F1177" s="4"/>
      <c r="G1177" s="4"/>
      <c r="H1177" s="4"/>
      <c r="I1177" s="4"/>
      <c r="J1177" s="4"/>
    </row>
    <row r="1178" spans="1:10" x14ac:dyDescent="0.25">
      <c r="A1178" s="1"/>
      <c r="B1178" s="1"/>
      <c r="C1178" s="4"/>
      <c r="D1178" s="4"/>
      <c r="E1178" s="4"/>
      <c r="F1178" s="4"/>
      <c r="G1178" s="4"/>
      <c r="H1178" s="4"/>
      <c r="I1178" s="4"/>
      <c r="J1178" s="4"/>
    </row>
    <row r="1179" spans="1:10" x14ac:dyDescent="0.25">
      <c r="A1179" s="1"/>
      <c r="B1179" s="1"/>
      <c r="C1179" s="4"/>
      <c r="D1179" s="4"/>
      <c r="E1179" s="4"/>
      <c r="F1179" s="4"/>
      <c r="G1179" s="4"/>
      <c r="H1179" s="4"/>
      <c r="I1179" s="4"/>
      <c r="J1179" s="4"/>
    </row>
    <row r="1180" spans="1:10" x14ac:dyDescent="0.25">
      <c r="A1180" s="1"/>
      <c r="B1180" s="1"/>
      <c r="C1180" s="4"/>
      <c r="D1180" s="4"/>
      <c r="E1180" s="4"/>
      <c r="F1180" s="4"/>
      <c r="G1180" s="4"/>
      <c r="H1180" s="4"/>
      <c r="I1180" s="4"/>
      <c r="J1180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1180"/>
  <sheetViews>
    <sheetView topLeftCell="B1108" zoomScale="140" zoomScaleNormal="140" workbookViewId="0">
      <selection activeCell="F1115" sqref="F1115"/>
    </sheetView>
  </sheetViews>
  <sheetFormatPr baseColWidth="10" defaultRowHeight="18.75" x14ac:dyDescent="0.3"/>
  <cols>
    <col min="1" max="1" width="10" style="33" customWidth="1"/>
    <col min="2" max="2" width="28.7109375" style="34" customWidth="1"/>
    <col min="3" max="8" width="19.42578125" style="35" customWidth="1"/>
    <col min="9" max="9" width="11.42578125" style="5"/>
    <col min="10" max="10" width="17.7109375" style="5" customWidth="1"/>
    <col min="11" max="11" width="13.85546875" bestFit="1" customWidth="1"/>
  </cols>
  <sheetData>
    <row r="1" spans="1:10" x14ac:dyDescent="0.3">
      <c r="C1" s="2" t="s">
        <v>4</v>
      </c>
    </row>
    <row r="3" spans="1:10" x14ac:dyDescent="0.3">
      <c r="A3" s="2" t="s">
        <v>0</v>
      </c>
      <c r="B3" s="10" t="s">
        <v>9</v>
      </c>
      <c r="C3" s="2" t="s">
        <v>1</v>
      </c>
      <c r="D3" s="2" t="s">
        <v>2</v>
      </c>
      <c r="E3" s="3" t="s">
        <v>3</v>
      </c>
      <c r="F3" s="2"/>
      <c r="G3" s="2"/>
      <c r="H3" s="2"/>
      <c r="I3" s="2"/>
      <c r="J3" s="2"/>
    </row>
    <row r="4" spans="1:10" x14ac:dyDescent="0.3">
      <c r="A4" s="36"/>
      <c r="B4" s="10" t="s">
        <v>10</v>
      </c>
      <c r="C4" s="37"/>
      <c r="D4" s="37"/>
      <c r="E4" s="37">
        <f>C4-D4</f>
        <v>0</v>
      </c>
      <c r="F4" s="10" t="s">
        <v>10</v>
      </c>
      <c r="G4" s="37"/>
      <c r="H4" s="37"/>
      <c r="I4" s="4"/>
      <c r="J4" s="4"/>
    </row>
    <row r="5" spans="1:10" x14ac:dyDescent="0.3">
      <c r="A5" s="36"/>
      <c r="B5" s="10" t="s">
        <v>11</v>
      </c>
      <c r="C5" s="37"/>
      <c r="D5" s="37"/>
      <c r="E5" s="37">
        <f>E4+C5-D5</f>
        <v>0</v>
      </c>
      <c r="F5" s="10" t="s">
        <v>11</v>
      </c>
      <c r="G5" s="37"/>
      <c r="H5" s="37"/>
      <c r="I5" s="4"/>
      <c r="J5" s="4"/>
    </row>
    <row r="6" spans="1:10" x14ac:dyDescent="0.3">
      <c r="A6" s="36"/>
      <c r="B6" s="10" t="s">
        <v>12</v>
      </c>
      <c r="C6" s="37"/>
      <c r="D6" s="37"/>
      <c r="E6" s="37">
        <f t="shared" ref="E6:E23" si="0">E5+C6-D6</f>
        <v>0</v>
      </c>
      <c r="F6" s="10" t="s">
        <v>12</v>
      </c>
      <c r="G6" s="37"/>
      <c r="H6" s="37"/>
      <c r="I6" s="4"/>
      <c r="J6" s="4"/>
    </row>
    <row r="7" spans="1:10" x14ac:dyDescent="0.3">
      <c r="A7" s="36"/>
      <c r="B7" s="10" t="s">
        <v>13</v>
      </c>
      <c r="C7" s="37"/>
      <c r="D7" s="37"/>
      <c r="E7" s="37">
        <f t="shared" si="0"/>
        <v>0</v>
      </c>
      <c r="F7" s="10" t="s">
        <v>13</v>
      </c>
      <c r="G7" s="37"/>
      <c r="H7" s="37"/>
      <c r="I7" s="4"/>
      <c r="J7" s="4"/>
    </row>
    <row r="8" spans="1:10" x14ac:dyDescent="0.3">
      <c r="A8" s="36"/>
      <c r="B8" s="10" t="s">
        <v>14</v>
      </c>
      <c r="C8" s="37"/>
      <c r="D8" s="37"/>
      <c r="E8" s="37">
        <f t="shared" si="0"/>
        <v>0</v>
      </c>
      <c r="F8" s="10" t="s">
        <v>14</v>
      </c>
      <c r="G8" s="37"/>
      <c r="H8" s="37"/>
      <c r="I8" s="4"/>
      <c r="J8" s="4"/>
    </row>
    <row r="9" spans="1:10" x14ac:dyDescent="0.3">
      <c r="A9" s="36"/>
      <c r="B9" s="10" t="s">
        <v>15</v>
      </c>
      <c r="C9" s="37"/>
      <c r="D9" s="37"/>
      <c r="E9" s="37">
        <f t="shared" si="0"/>
        <v>0</v>
      </c>
      <c r="F9" s="10" t="s">
        <v>15</v>
      </c>
      <c r="G9" s="37"/>
      <c r="H9" s="37"/>
      <c r="I9" s="4"/>
      <c r="J9" s="4"/>
    </row>
    <row r="10" spans="1:10" x14ac:dyDescent="0.3">
      <c r="A10" s="36"/>
      <c r="B10" s="10" t="s">
        <v>16</v>
      </c>
      <c r="C10" s="37"/>
      <c r="D10" s="37"/>
      <c r="E10" s="37">
        <f t="shared" si="0"/>
        <v>0</v>
      </c>
      <c r="F10" s="10" t="s">
        <v>16</v>
      </c>
      <c r="G10" s="37"/>
      <c r="H10" s="37"/>
      <c r="I10" s="4"/>
      <c r="J10" s="4"/>
    </row>
    <row r="11" spans="1:10" x14ac:dyDescent="0.3">
      <c r="A11" s="36"/>
      <c r="B11" s="10" t="s">
        <v>17</v>
      </c>
      <c r="C11" s="37"/>
      <c r="D11" s="37"/>
      <c r="E11" s="37">
        <f t="shared" si="0"/>
        <v>0</v>
      </c>
      <c r="F11" s="10" t="s">
        <v>17</v>
      </c>
      <c r="G11" s="37"/>
      <c r="H11" s="37"/>
      <c r="I11" s="4"/>
      <c r="J11" s="4"/>
    </row>
    <row r="12" spans="1:10" x14ac:dyDescent="0.3">
      <c r="A12" s="36"/>
      <c r="B12" s="10" t="s">
        <v>18</v>
      </c>
      <c r="C12" s="37"/>
      <c r="D12" s="37"/>
      <c r="E12" s="37">
        <f t="shared" si="0"/>
        <v>0</v>
      </c>
      <c r="F12" s="10" t="s">
        <v>18</v>
      </c>
      <c r="G12" s="37"/>
      <c r="H12" s="37"/>
      <c r="I12" s="4"/>
      <c r="J12" s="4"/>
    </row>
    <row r="13" spans="1:10" x14ac:dyDescent="0.3">
      <c r="A13" s="36"/>
      <c r="B13" s="10" t="s">
        <v>19</v>
      </c>
      <c r="C13" s="37"/>
      <c r="D13" s="37"/>
      <c r="E13" s="37">
        <f t="shared" si="0"/>
        <v>0</v>
      </c>
      <c r="F13" s="10" t="s">
        <v>19</v>
      </c>
      <c r="G13" s="37"/>
      <c r="H13" s="37"/>
      <c r="I13" s="4"/>
      <c r="J13" s="4"/>
    </row>
    <row r="14" spans="1:10" x14ac:dyDescent="0.3">
      <c r="A14" s="36"/>
      <c r="B14" s="10" t="s">
        <v>20</v>
      </c>
      <c r="C14" s="37"/>
      <c r="D14" s="37"/>
      <c r="E14" s="37">
        <f t="shared" si="0"/>
        <v>0</v>
      </c>
      <c r="F14" s="10" t="s">
        <v>20</v>
      </c>
      <c r="G14" s="37"/>
      <c r="H14" s="37"/>
      <c r="I14" s="4"/>
      <c r="J14" s="4"/>
    </row>
    <row r="15" spans="1:10" x14ac:dyDescent="0.3">
      <c r="A15" s="36"/>
      <c r="B15" s="10" t="s">
        <v>21</v>
      </c>
      <c r="C15" s="37"/>
      <c r="D15" s="37"/>
      <c r="E15" s="37">
        <f t="shared" si="0"/>
        <v>0</v>
      </c>
      <c r="F15" s="10" t="s">
        <v>21</v>
      </c>
      <c r="G15" s="37"/>
      <c r="H15" s="37"/>
      <c r="I15" s="4"/>
      <c r="J15" s="4"/>
    </row>
    <row r="16" spans="1:10" x14ac:dyDescent="0.3">
      <c r="A16" s="36"/>
      <c r="B16" s="10" t="s">
        <v>22</v>
      </c>
      <c r="C16" s="37"/>
      <c r="D16" s="37"/>
      <c r="E16" s="37">
        <f t="shared" si="0"/>
        <v>0</v>
      </c>
      <c r="F16" s="10" t="s">
        <v>22</v>
      </c>
      <c r="G16" s="37"/>
      <c r="H16" s="37"/>
      <c r="I16" s="4"/>
      <c r="J16" s="4"/>
    </row>
    <row r="17" spans="1:10" x14ac:dyDescent="0.3">
      <c r="A17" s="36"/>
      <c r="B17" s="10" t="s">
        <v>23</v>
      </c>
      <c r="C17" s="37"/>
      <c r="D17" s="37"/>
      <c r="E17" s="37">
        <f t="shared" si="0"/>
        <v>0</v>
      </c>
      <c r="F17" s="10" t="s">
        <v>23</v>
      </c>
      <c r="G17" s="37"/>
      <c r="H17" s="37"/>
      <c r="I17" s="4"/>
      <c r="J17" s="4"/>
    </row>
    <row r="18" spans="1:10" x14ac:dyDescent="0.3">
      <c r="A18" s="36"/>
      <c r="B18" s="10" t="s">
        <v>24</v>
      </c>
      <c r="C18" s="37"/>
      <c r="D18" s="37"/>
      <c r="E18" s="37">
        <f t="shared" si="0"/>
        <v>0</v>
      </c>
      <c r="F18" s="10" t="s">
        <v>24</v>
      </c>
      <c r="G18" s="37"/>
      <c r="H18" s="37"/>
      <c r="I18" s="4"/>
      <c r="J18" s="4"/>
    </row>
    <row r="19" spans="1:10" x14ac:dyDescent="0.3">
      <c r="A19" s="36"/>
      <c r="B19" s="10" t="s">
        <v>191</v>
      </c>
      <c r="C19" s="37"/>
      <c r="D19" s="37"/>
      <c r="E19" s="37">
        <f t="shared" si="0"/>
        <v>0</v>
      </c>
      <c r="F19" s="10" t="s">
        <v>25</v>
      </c>
      <c r="G19" s="37"/>
      <c r="H19" s="37"/>
      <c r="I19" s="4"/>
      <c r="J19" s="4"/>
    </row>
    <row r="20" spans="1:10" x14ac:dyDescent="0.3">
      <c r="A20" s="36"/>
      <c r="B20" s="10" t="s">
        <v>26</v>
      </c>
      <c r="C20" s="37"/>
      <c r="D20" s="37"/>
      <c r="E20" s="37">
        <f t="shared" si="0"/>
        <v>0</v>
      </c>
      <c r="F20" s="10" t="s">
        <v>26</v>
      </c>
      <c r="G20" s="37"/>
      <c r="H20" s="37"/>
      <c r="I20" s="4"/>
      <c r="J20" s="4"/>
    </row>
    <row r="21" spans="1:10" x14ac:dyDescent="0.3">
      <c r="A21" s="36"/>
      <c r="B21" s="10" t="s">
        <v>27</v>
      </c>
      <c r="C21" s="37"/>
      <c r="D21" s="37"/>
      <c r="E21" s="37">
        <f t="shared" si="0"/>
        <v>0</v>
      </c>
      <c r="F21" s="10" t="s">
        <v>27</v>
      </c>
      <c r="G21" s="37"/>
      <c r="H21" s="37"/>
      <c r="I21" s="4"/>
      <c r="J21" s="4"/>
    </row>
    <row r="22" spans="1:10" x14ac:dyDescent="0.3">
      <c r="A22" s="36"/>
      <c r="B22" s="10" t="s">
        <v>28</v>
      </c>
      <c r="C22" s="37"/>
      <c r="D22" s="37"/>
      <c r="E22" s="37">
        <f t="shared" si="0"/>
        <v>0</v>
      </c>
      <c r="F22" s="10" t="s">
        <v>28</v>
      </c>
      <c r="G22" s="37"/>
      <c r="H22" s="37"/>
      <c r="I22" s="4"/>
      <c r="J22" s="4"/>
    </row>
    <row r="23" spans="1:10" x14ac:dyDescent="0.3">
      <c r="A23" s="36"/>
      <c r="B23" s="10" t="s">
        <v>29</v>
      </c>
      <c r="C23" s="37"/>
      <c r="D23" s="37"/>
      <c r="E23" s="37">
        <f t="shared" si="0"/>
        <v>0</v>
      </c>
      <c r="F23" s="10" t="s">
        <v>29</v>
      </c>
      <c r="G23" s="37"/>
      <c r="H23" s="37"/>
      <c r="I23" s="4"/>
      <c r="J23" s="4"/>
    </row>
    <row r="24" spans="1:10" x14ac:dyDescent="0.3">
      <c r="A24" s="36"/>
      <c r="B24" s="10" t="s">
        <v>30</v>
      </c>
      <c r="C24" s="37"/>
      <c r="D24" s="37"/>
      <c r="E24" s="37"/>
      <c r="F24" s="10" t="s">
        <v>30</v>
      </c>
      <c r="G24" s="37"/>
      <c r="H24" s="37"/>
      <c r="I24" s="4"/>
      <c r="J24" s="4"/>
    </row>
    <row r="25" spans="1:10" x14ac:dyDescent="0.3">
      <c r="A25" s="36"/>
      <c r="B25" s="10" t="s">
        <v>31</v>
      </c>
      <c r="C25" s="37"/>
      <c r="D25" s="37"/>
      <c r="E25" s="37"/>
      <c r="F25" s="10" t="s">
        <v>31</v>
      </c>
      <c r="G25" s="37"/>
      <c r="H25" s="37"/>
      <c r="I25" s="4"/>
      <c r="J25" s="4"/>
    </row>
    <row r="26" spans="1:10" x14ac:dyDescent="0.3">
      <c r="A26" s="36"/>
      <c r="B26" s="10" t="s">
        <v>32</v>
      </c>
      <c r="C26" s="37"/>
      <c r="D26" s="37"/>
      <c r="E26" s="37"/>
      <c r="F26" s="10" t="s">
        <v>32</v>
      </c>
      <c r="G26" s="37"/>
      <c r="H26" s="37"/>
      <c r="I26" s="4"/>
      <c r="J26" s="4"/>
    </row>
    <row r="27" spans="1:10" x14ac:dyDescent="0.3">
      <c r="A27" s="36"/>
      <c r="B27" s="10" t="s">
        <v>33</v>
      </c>
      <c r="C27" s="37"/>
      <c r="D27" s="37"/>
      <c r="E27" s="37"/>
      <c r="F27" s="10" t="s">
        <v>33</v>
      </c>
      <c r="G27" s="37"/>
      <c r="H27" s="37"/>
      <c r="I27" s="4"/>
      <c r="J27" s="4"/>
    </row>
    <row r="28" spans="1:10" x14ac:dyDescent="0.3">
      <c r="A28" s="36"/>
      <c r="B28" s="10" t="s">
        <v>34</v>
      </c>
      <c r="C28" s="37"/>
      <c r="D28" s="37"/>
      <c r="E28" s="37"/>
      <c r="F28" s="10" t="s">
        <v>34</v>
      </c>
      <c r="G28" s="37"/>
      <c r="H28" s="37"/>
      <c r="I28" s="4"/>
      <c r="J28" s="4"/>
    </row>
    <row r="29" spans="1:10" x14ac:dyDescent="0.3">
      <c r="A29" s="36"/>
      <c r="B29" s="10" t="s">
        <v>35</v>
      </c>
      <c r="C29" s="37"/>
      <c r="D29" s="37"/>
      <c r="E29" s="37"/>
      <c r="F29" s="10" t="s">
        <v>35</v>
      </c>
      <c r="G29" s="37"/>
      <c r="H29" s="37"/>
      <c r="I29" s="4"/>
      <c r="J29" s="4"/>
    </row>
    <row r="30" spans="1:10" x14ac:dyDescent="0.3">
      <c r="A30" s="36"/>
      <c r="B30" s="10" t="s">
        <v>36</v>
      </c>
      <c r="C30" s="37"/>
      <c r="D30" s="37"/>
      <c r="E30" s="37"/>
      <c r="F30" s="10" t="s">
        <v>36</v>
      </c>
      <c r="G30" s="37"/>
      <c r="H30" s="37"/>
      <c r="I30" s="4"/>
      <c r="J30" s="4"/>
    </row>
    <row r="31" spans="1:10" x14ac:dyDescent="0.3">
      <c r="A31" s="36"/>
      <c r="B31" s="10" t="s">
        <v>37</v>
      </c>
      <c r="C31" s="37"/>
      <c r="D31" s="37"/>
      <c r="E31" s="37"/>
      <c r="F31" s="10" t="s">
        <v>37</v>
      </c>
      <c r="G31" s="37"/>
      <c r="H31" s="37"/>
      <c r="I31" s="4"/>
      <c r="J31" s="4"/>
    </row>
    <row r="32" spans="1:10" x14ac:dyDescent="0.3">
      <c r="A32" s="36"/>
      <c r="B32" s="10" t="s">
        <v>38</v>
      </c>
      <c r="C32" s="37"/>
      <c r="D32" s="37"/>
      <c r="E32" s="37"/>
      <c r="F32" s="10" t="s">
        <v>38</v>
      </c>
      <c r="G32" s="37"/>
      <c r="H32" s="37"/>
      <c r="I32" s="4"/>
      <c r="J32" s="4"/>
    </row>
    <row r="33" spans="1:10" x14ac:dyDescent="0.3">
      <c r="A33" s="36"/>
      <c r="B33" s="10" t="s">
        <v>39</v>
      </c>
      <c r="C33" s="37"/>
      <c r="D33" s="37"/>
      <c r="E33" s="37"/>
      <c r="F33" s="10" t="s">
        <v>39</v>
      </c>
      <c r="G33" s="37"/>
      <c r="H33" s="37"/>
      <c r="I33" s="4"/>
      <c r="J33" s="4"/>
    </row>
    <row r="34" spans="1:10" x14ac:dyDescent="0.3">
      <c r="A34" s="36"/>
      <c r="B34" s="10" t="s">
        <v>40</v>
      </c>
      <c r="C34" s="37"/>
      <c r="D34" s="37"/>
      <c r="E34" s="37"/>
      <c r="F34" s="10" t="s">
        <v>40</v>
      </c>
      <c r="G34" s="37"/>
      <c r="H34" s="37"/>
      <c r="I34" s="4"/>
      <c r="J34" s="4"/>
    </row>
    <row r="35" spans="1:10" x14ac:dyDescent="0.3">
      <c r="A35" s="36"/>
      <c r="B35" s="10" t="s">
        <v>41</v>
      </c>
      <c r="C35" s="37"/>
      <c r="D35" s="37"/>
      <c r="E35" s="37"/>
      <c r="F35" s="10" t="s">
        <v>41</v>
      </c>
      <c r="G35" s="37"/>
      <c r="H35" s="37"/>
      <c r="I35" s="4"/>
      <c r="J35" s="4"/>
    </row>
    <row r="36" spans="1:10" x14ac:dyDescent="0.3">
      <c r="A36" s="36"/>
      <c r="B36" s="38" t="s">
        <v>42</v>
      </c>
      <c r="C36" s="37"/>
      <c r="D36" s="37"/>
      <c r="E36" s="37"/>
      <c r="F36" s="38" t="s">
        <v>42</v>
      </c>
      <c r="G36" s="37"/>
      <c r="H36" s="37"/>
      <c r="I36" s="4"/>
      <c r="J36" s="4"/>
    </row>
    <row r="37" spans="1:10" x14ac:dyDescent="0.3">
      <c r="A37" s="36"/>
      <c r="B37" s="38" t="s">
        <v>43</v>
      </c>
      <c r="C37" s="37"/>
      <c r="D37" s="37"/>
      <c r="E37" s="37"/>
      <c r="F37" s="38" t="s">
        <v>43</v>
      </c>
      <c r="G37" s="37"/>
      <c r="H37" s="37"/>
      <c r="I37" s="4"/>
      <c r="J37" s="4"/>
    </row>
    <row r="38" spans="1:10" x14ac:dyDescent="0.3">
      <c r="A38" s="36"/>
      <c r="B38" s="38" t="s">
        <v>44</v>
      </c>
      <c r="C38" s="37"/>
      <c r="D38" s="37"/>
      <c r="E38" s="37"/>
      <c r="F38" s="38" t="s">
        <v>44</v>
      </c>
      <c r="G38" s="37"/>
      <c r="H38" s="37"/>
      <c r="I38" s="4"/>
      <c r="J38" s="4"/>
    </row>
    <row r="39" spans="1:10" x14ac:dyDescent="0.3">
      <c r="A39" s="36"/>
      <c r="B39" s="38" t="s">
        <v>45</v>
      </c>
      <c r="C39" s="37"/>
      <c r="D39" s="37"/>
      <c r="E39" s="37"/>
      <c r="F39" s="38" t="s">
        <v>45</v>
      </c>
      <c r="G39" s="37"/>
      <c r="H39" s="37"/>
      <c r="I39" s="4"/>
      <c r="J39" s="4"/>
    </row>
    <row r="40" spans="1:10" x14ac:dyDescent="0.3">
      <c r="A40" s="36"/>
      <c r="B40" s="38" t="s">
        <v>46</v>
      </c>
      <c r="C40" s="37"/>
      <c r="D40" s="37"/>
      <c r="E40" s="37"/>
      <c r="F40" s="38" t="s">
        <v>46</v>
      </c>
      <c r="G40" s="37"/>
      <c r="H40" s="37"/>
      <c r="I40" s="4"/>
      <c r="J40" s="4"/>
    </row>
    <row r="41" spans="1:10" x14ac:dyDescent="0.3">
      <c r="A41" s="36"/>
      <c r="B41" s="38" t="s">
        <v>47</v>
      </c>
      <c r="C41" s="37"/>
      <c r="D41" s="37"/>
      <c r="E41" s="37"/>
      <c r="F41" s="38" t="s">
        <v>47</v>
      </c>
      <c r="G41" s="37"/>
      <c r="H41" s="37"/>
      <c r="I41" s="4"/>
      <c r="J41" s="4"/>
    </row>
    <row r="42" spans="1:10" x14ac:dyDescent="0.3">
      <c r="A42" s="36"/>
      <c r="B42" s="38" t="s">
        <v>48</v>
      </c>
      <c r="C42" s="37"/>
      <c r="D42" s="37"/>
      <c r="E42" s="37"/>
      <c r="F42" s="38" t="s">
        <v>48</v>
      </c>
      <c r="G42" s="37"/>
      <c r="H42" s="37"/>
      <c r="I42" s="4"/>
      <c r="J42" s="4"/>
    </row>
    <row r="43" spans="1:10" x14ac:dyDescent="0.3">
      <c r="A43" s="36"/>
      <c r="B43" s="38" t="s">
        <v>49</v>
      </c>
      <c r="C43" s="37"/>
      <c r="D43" s="37"/>
      <c r="E43" s="37"/>
      <c r="F43" s="38" t="s">
        <v>49</v>
      </c>
      <c r="G43" s="37"/>
      <c r="H43" s="37"/>
      <c r="I43" s="4"/>
      <c r="J43" s="4"/>
    </row>
    <row r="44" spans="1:10" x14ac:dyDescent="0.3">
      <c r="A44" s="36"/>
      <c r="B44" s="10" t="s">
        <v>50</v>
      </c>
      <c r="C44" s="37"/>
      <c r="D44" s="37"/>
      <c r="E44" s="37"/>
      <c r="F44" s="10" t="s">
        <v>50</v>
      </c>
      <c r="G44" s="37"/>
      <c r="H44" s="37"/>
      <c r="I44" s="4"/>
      <c r="J44" s="4"/>
    </row>
    <row r="45" spans="1:10" x14ac:dyDescent="0.3">
      <c r="A45" s="36"/>
      <c r="B45" s="10" t="s">
        <v>51</v>
      </c>
      <c r="C45" s="37"/>
      <c r="D45" s="37"/>
      <c r="E45" s="37"/>
      <c r="F45" s="10" t="s">
        <v>51</v>
      </c>
      <c r="G45" s="37"/>
      <c r="H45" s="37"/>
      <c r="I45" s="4"/>
      <c r="J45" s="4"/>
    </row>
    <row r="46" spans="1:10" x14ac:dyDescent="0.3">
      <c r="A46" s="36"/>
      <c r="B46" s="10" t="s">
        <v>52</v>
      </c>
      <c r="C46" s="37"/>
      <c r="D46" s="37"/>
      <c r="E46" s="37"/>
      <c r="F46" s="10" t="s">
        <v>52</v>
      </c>
      <c r="G46" s="37"/>
      <c r="H46" s="37"/>
      <c r="I46" s="4"/>
      <c r="J46" s="4"/>
    </row>
    <row r="47" spans="1:10" x14ac:dyDescent="0.3">
      <c r="A47" s="36"/>
      <c r="B47" s="10" t="s">
        <v>53</v>
      </c>
      <c r="C47" s="37"/>
      <c r="D47" s="37"/>
      <c r="E47" s="37"/>
      <c r="F47" s="10" t="s">
        <v>53</v>
      </c>
      <c r="G47" s="37"/>
      <c r="H47" s="37"/>
      <c r="I47" s="4"/>
      <c r="J47" s="4"/>
    </row>
    <row r="48" spans="1:10" x14ac:dyDescent="0.3">
      <c r="A48" s="36"/>
      <c r="B48" s="10" t="s">
        <v>54</v>
      </c>
      <c r="C48" s="37"/>
      <c r="D48" s="37"/>
      <c r="E48" s="37"/>
      <c r="F48" s="10" t="s">
        <v>54</v>
      </c>
      <c r="G48" s="37"/>
      <c r="H48" s="37"/>
      <c r="I48" s="4"/>
      <c r="J48" s="4"/>
    </row>
    <row r="49" spans="1:10" x14ac:dyDescent="0.3">
      <c r="A49" s="36"/>
      <c r="B49" s="10" t="s">
        <v>55</v>
      </c>
      <c r="C49" s="37"/>
      <c r="D49" s="37"/>
      <c r="E49" s="37"/>
      <c r="F49" s="10" t="s">
        <v>55</v>
      </c>
      <c r="G49" s="37"/>
      <c r="H49" s="37"/>
      <c r="I49" s="4"/>
      <c r="J49" s="4"/>
    </row>
    <row r="50" spans="1:10" x14ac:dyDescent="0.3">
      <c r="A50" s="36"/>
      <c r="B50" s="10" t="s">
        <v>56</v>
      </c>
      <c r="C50" s="37"/>
      <c r="D50" s="37"/>
      <c r="E50" s="37"/>
      <c r="F50" s="10" t="s">
        <v>56</v>
      </c>
      <c r="G50" s="37"/>
      <c r="H50" s="37"/>
      <c r="I50" s="4"/>
      <c r="J50" s="4"/>
    </row>
    <row r="51" spans="1:10" x14ac:dyDescent="0.3">
      <c r="A51" s="36"/>
      <c r="B51" s="10" t="s">
        <v>57</v>
      </c>
      <c r="C51" s="37"/>
      <c r="D51" s="37"/>
      <c r="E51" s="37"/>
      <c r="F51" s="10" t="s">
        <v>57</v>
      </c>
      <c r="G51" s="37"/>
      <c r="H51" s="37"/>
      <c r="I51" s="4"/>
      <c r="J51" s="4"/>
    </row>
    <row r="52" spans="1:10" x14ac:dyDescent="0.3">
      <c r="A52" s="36"/>
      <c r="B52" s="10" t="s">
        <v>58</v>
      </c>
      <c r="C52" s="37"/>
      <c r="D52" s="37"/>
      <c r="E52" s="37"/>
      <c r="F52" s="10" t="s">
        <v>58</v>
      </c>
      <c r="G52" s="37"/>
      <c r="H52" s="37"/>
      <c r="I52" s="4"/>
      <c r="J52" s="4"/>
    </row>
    <row r="53" spans="1:10" x14ac:dyDescent="0.3">
      <c r="A53" s="36"/>
      <c r="B53" s="10" t="s">
        <v>59</v>
      </c>
      <c r="C53" s="37"/>
      <c r="D53" s="37"/>
      <c r="E53" s="37"/>
      <c r="F53" s="10" t="s">
        <v>59</v>
      </c>
      <c r="G53" s="37"/>
      <c r="H53" s="37"/>
      <c r="I53" s="4"/>
      <c r="J53" s="4"/>
    </row>
    <row r="54" spans="1:10" x14ac:dyDescent="0.3">
      <c r="A54" s="36"/>
      <c r="B54" s="10" t="s">
        <v>60</v>
      </c>
      <c r="C54" s="37"/>
      <c r="D54" s="37"/>
      <c r="E54" s="37"/>
      <c r="F54" s="10" t="s">
        <v>60</v>
      </c>
      <c r="G54" s="37"/>
      <c r="H54" s="37"/>
      <c r="I54" s="4"/>
      <c r="J54" s="4"/>
    </row>
    <row r="55" spans="1:10" x14ac:dyDescent="0.3">
      <c r="A55" s="36"/>
      <c r="B55" s="10" t="s">
        <v>61</v>
      </c>
      <c r="C55" s="37"/>
      <c r="D55" s="37"/>
      <c r="E55" s="37"/>
      <c r="F55" s="10" t="s">
        <v>61</v>
      </c>
      <c r="G55" s="37"/>
      <c r="H55" s="37"/>
      <c r="I55" s="4"/>
      <c r="J55" s="4"/>
    </row>
    <row r="56" spans="1:10" x14ac:dyDescent="0.3">
      <c r="A56" s="36"/>
      <c r="B56" s="10" t="s">
        <v>62</v>
      </c>
      <c r="C56" s="37"/>
      <c r="D56" s="37"/>
      <c r="E56" s="37"/>
      <c r="F56" s="10" t="s">
        <v>62</v>
      </c>
      <c r="G56" s="37"/>
      <c r="H56" s="37"/>
      <c r="I56" s="4"/>
      <c r="J56" s="4"/>
    </row>
    <row r="57" spans="1:10" x14ac:dyDescent="0.3">
      <c r="A57" s="36"/>
      <c r="B57" s="10" t="s">
        <v>63</v>
      </c>
      <c r="C57" s="37"/>
      <c r="D57" s="37"/>
      <c r="E57" s="37"/>
      <c r="F57" s="10" t="s">
        <v>63</v>
      </c>
      <c r="G57" s="37"/>
      <c r="H57" s="37"/>
      <c r="I57" s="4"/>
      <c r="J57" s="4"/>
    </row>
    <row r="58" spans="1:10" x14ac:dyDescent="0.3">
      <c r="A58" s="36"/>
      <c r="B58" s="10" t="s">
        <v>64</v>
      </c>
      <c r="C58" s="37"/>
      <c r="D58" s="37"/>
      <c r="E58" s="37"/>
      <c r="F58" s="10" t="s">
        <v>64</v>
      </c>
      <c r="G58" s="37"/>
      <c r="H58" s="37"/>
      <c r="I58" s="4"/>
      <c r="J58" s="4"/>
    </row>
    <row r="59" spans="1:10" x14ac:dyDescent="0.3">
      <c r="A59" s="36"/>
      <c r="B59" s="10" t="s">
        <v>65</v>
      </c>
      <c r="C59" s="37"/>
      <c r="D59" s="37"/>
      <c r="E59" s="37"/>
      <c r="F59" s="10" t="s">
        <v>65</v>
      </c>
      <c r="G59" s="37"/>
      <c r="H59" s="37"/>
      <c r="I59" s="4"/>
      <c r="J59" s="4"/>
    </row>
    <row r="60" spans="1:10" x14ac:dyDescent="0.3">
      <c r="A60" s="36"/>
      <c r="B60" s="10" t="s">
        <v>66</v>
      </c>
      <c r="C60" s="37"/>
      <c r="D60" s="37"/>
      <c r="E60" s="37"/>
      <c r="F60" s="10" t="s">
        <v>66</v>
      </c>
      <c r="G60" s="37"/>
      <c r="H60" s="37"/>
      <c r="I60" s="4"/>
      <c r="J60" s="4"/>
    </row>
    <row r="61" spans="1:10" x14ac:dyDescent="0.3">
      <c r="A61" s="36"/>
      <c r="B61" s="10" t="s">
        <v>67</v>
      </c>
      <c r="C61" s="37"/>
      <c r="D61" s="37"/>
      <c r="E61" s="37"/>
      <c r="F61" s="10" t="s">
        <v>67</v>
      </c>
      <c r="G61" s="37"/>
      <c r="H61" s="37"/>
      <c r="I61" s="4"/>
      <c r="J61" s="4"/>
    </row>
    <row r="62" spans="1:10" x14ac:dyDescent="0.3">
      <c r="A62" s="36"/>
      <c r="B62" s="10" t="s">
        <v>68</v>
      </c>
      <c r="C62" s="37"/>
      <c r="D62" s="37"/>
      <c r="E62" s="37"/>
      <c r="F62" s="10" t="s">
        <v>68</v>
      </c>
      <c r="G62" s="37"/>
      <c r="H62" s="37"/>
      <c r="I62" s="4"/>
      <c r="J62" s="4"/>
    </row>
    <row r="63" spans="1:10" x14ac:dyDescent="0.3">
      <c r="A63" s="36"/>
      <c r="B63" s="10" t="s">
        <v>69</v>
      </c>
      <c r="C63" s="37"/>
      <c r="D63" s="37"/>
      <c r="E63" s="37"/>
      <c r="F63" s="10" t="s">
        <v>69</v>
      </c>
      <c r="G63" s="37"/>
      <c r="H63" s="37"/>
      <c r="I63" s="4"/>
      <c r="J63" s="4"/>
    </row>
    <row r="64" spans="1:10" x14ac:dyDescent="0.3">
      <c r="A64" s="36"/>
      <c r="B64" s="10" t="s">
        <v>70</v>
      </c>
      <c r="C64" s="37"/>
      <c r="D64" s="37"/>
      <c r="E64" s="37"/>
      <c r="F64" s="10" t="s">
        <v>70</v>
      </c>
      <c r="G64" s="37"/>
      <c r="H64" s="37"/>
      <c r="I64" s="4"/>
      <c r="J64" s="4"/>
    </row>
    <row r="65" spans="1:10" x14ac:dyDescent="0.3">
      <c r="A65" s="36"/>
      <c r="B65" s="10" t="s">
        <v>71</v>
      </c>
      <c r="C65" s="37"/>
      <c r="D65" s="37"/>
      <c r="E65" s="37"/>
      <c r="F65" s="10" t="s">
        <v>71</v>
      </c>
      <c r="G65" s="37"/>
      <c r="H65" s="37"/>
      <c r="I65" s="4"/>
      <c r="J65" s="4"/>
    </row>
    <row r="66" spans="1:10" x14ac:dyDescent="0.3">
      <c r="A66" s="36"/>
      <c r="B66" s="10" t="s">
        <v>72</v>
      </c>
      <c r="C66" s="37"/>
      <c r="D66" s="37"/>
      <c r="E66" s="37"/>
      <c r="F66" s="10" t="s">
        <v>72</v>
      </c>
      <c r="G66" s="37"/>
      <c r="H66" s="37"/>
      <c r="I66" s="4"/>
      <c r="J66" s="4"/>
    </row>
    <row r="67" spans="1:10" x14ac:dyDescent="0.3">
      <c r="A67" s="36"/>
      <c r="B67" s="10" t="s">
        <v>73</v>
      </c>
      <c r="C67" s="37"/>
      <c r="D67" s="37"/>
      <c r="E67" s="37"/>
      <c r="F67" s="10" t="s">
        <v>73</v>
      </c>
      <c r="G67" s="37"/>
      <c r="H67" s="37"/>
      <c r="I67" s="4"/>
      <c r="J67" s="4"/>
    </row>
    <row r="68" spans="1:10" x14ac:dyDescent="0.3">
      <c r="A68" s="36"/>
      <c r="B68" s="10" t="s">
        <v>74</v>
      </c>
      <c r="C68" s="37"/>
      <c r="D68" s="37"/>
      <c r="E68" s="37"/>
      <c r="F68" s="10" t="s">
        <v>74</v>
      </c>
      <c r="G68" s="37"/>
      <c r="H68" s="37"/>
      <c r="I68" s="4"/>
      <c r="J68" s="4"/>
    </row>
    <row r="69" spans="1:10" x14ac:dyDescent="0.3">
      <c r="A69" s="36"/>
      <c r="B69" s="10" t="s">
        <v>75</v>
      </c>
      <c r="C69" s="37"/>
      <c r="D69" s="37"/>
      <c r="E69" s="37"/>
      <c r="F69" s="10" t="s">
        <v>75</v>
      </c>
      <c r="G69" s="37"/>
      <c r="H69" s="37"/>
      <c r="I69" s="4"/>
      <c r="J69" s="4"/>
    </row>
    <row r="70" spans="1:10" x14ac:dyDescent="0.3">
      <c r="A70" s="36"/>
      <c r="B70" s="10" t="s">
        <v>76</v>
      </c>
      <c r="C70" s="37"/>
      <c r="D70" s="37"/>
      <c r="E70" s="37"/>
      <c r="F70" s="10" t="s">
        <v>76</v>
      </c>
      <c r="G70" s="37"/>
      <c r="H70" s="37"/>
      <c r="I70" s="4"/>
      <c r="J70" s="4"/>
    </row>
    <row r="71" spans="1:10" x14ac:dyDescent="0.3">
      <c r="A71" s="36"/>
      <c r="B71" s="10" t="s">
        <v>77</v>
      </c>
      <c r="C71" s="37"/>
      <c r="D71" s="37"/>
      <c r="E71" s="37"/>
      <c r="F71" s="10" t="s">
        <v>77</v>
      </c>
      <c r="G71" s="37"/>
      <c r="H71" s="37"/>
      <c r="I71" s="4"/>
      <c r="J71" s="4"/>
    </row>
    <row r="72" spans="1:10" x14ac:dyDescent="0.3">
      <c r="A72" s="36"/>
      <c r="B72" s="10" t="s">
        <v>78</v>
      </c>
      <c r="C72" s="37"/>
      <c r="D72" s="37"/>
      <c r="E72" s="37"/>
      <c r="F72" s="10" t="s">
        <v>78</v>
      </c>
      <c r="G72" s="37"/>
      <c r="H72" s="37"/>
      <c r="I72" s="4"/>
      <c r="J72" s="4"/>
    </row>
    <row r="73" spans="1:10" x14ac:dyDescent="0.3">
      <c r="A73" s="36"/>
      <c r="B73" s="10" t="s">
        <v>79</v>
      </c>
      <c r="C73" s="37"/>
      <c r="D73" s="37"/>
      <c r="E73" s="37"/>
      <c r="F73" s="10" t="s">
        <v>79</v>
      </c>
      <c r="G73" s="37"/>
      <c r="H73" s="37"/>
      <c r="I73" s="4"/>
      <c r="J73" s="4"/>
    </row>
    <row r="74" spans="1:10" x14ac:dyDescent="0.3">
      <c r="A74" s="36"/>
      <c r="B74" s="10" t="s">
        <v>80</v>
      </c>
      <c r="C74" s="37"/>
      <c r="D74" s="37"/>
      <c r="E74" s="37"/>
      <c r="F74" s="10" t="s">
        <v>80</v>
      </c>
      <c r="G74" s="37"/>
      <c r="H74" s="37"/>
      <c r="I74" s="4"/>
      <c r="J74" s="4"/>
    </row>
    <row r="75" spans="1:10" x14ac:dyDescent="0.3">
      <c r="A75" s="36"/>
      <c r="B75" s="10" t="s">
        <v>81</v>
      </c>
      <c r="C75" s="37"/>
      <c r="D75" s="37"/>
      <c r="E75" s="37"/>
      <c r="F75" s="10" t="s">
        <v>81</v>
      </c>
      <c r="G75" s="37"/>
      <c r="H75" s="37"/>
      <c r="I75" s="4"/>
      <c r="J75" s="4"/>
    </row>
    <row r="76" spans="1:10" x14ac:dyDescent="0.3">
      <c r="A76" s="36"/>
      <c r="B76" s="10" t="s">
        <v>82</v>
      </c>
      <c r="C76" s="37"/>
      <c r="D76" s="37"/>
      <c r="E76" s="37"/>
      <c r="F76" s="10" t="s">
        <v>82</v>
      </c>
      <c r="G76" s="37"/>
      <c r="H76" s="37"/>
      <c r="I76" s="4"/>
      <c r="J76" s="4"/>
    </row>
    <row r="77" spans="1:10" x14ac:dyDescent="0.3">
      <c r="A77" s="36"/>
      <c r="B77" s="10" t="s">
        <v>11</v>
      </c>
      <c r="C77" s="37"/>
      <c r="D77" s="37"/>
      <c r="E77" s="37"/>
      <c r="F77" s="10" t="s">
        <v>11</v>
      </c>
      <c r="G77" s="37"/>
      <c r="H77" s="37"/>
      <c r="I77" s="4"/>
      <c r="J77" s="4"/>
    </row>
    <row r="78" spans="1:10" x14ac:dyDescent="0.3">
      <c r="A78" s="36"/>
      <c r="B78" s="10" t="s">
        <v>83</v>
      </c>
      <c r="C78" s="37"/>
      <c r="D78" s="37"/>
      <c r="E78" s="37"/>
      <c r="F78" s="10" t="s">
        <v>83</v>
      </c>
      <c r="G78" s="37"/>
      <c r="H78" s="37"/>
      <c r="I78" s="4"/>
      <c r="J78" s="4"/>
    </row>
    <row r="79" spans="1:10" x14ac:dyDescent="0.3">
      <c r="A79" s="36"/>
      <c r="B79" s="10" t="s">
        <v>84</v>
      </c>
      <c r="C79" s="37"/>
      <c r="D79" s="37"/>
      <c r="E79" s="37"/>
      <c r="F79" s="10" t="s">
        <v>84</v>
      </c>
      <c r="G79" s="37"/>
      <c r="H79" s="37"/>
      <c r="I79" s="4"/>
      <c r="J79" s="4"/>
    </row>
    <row r="80" spans="1:10" x14ac:dyDescent="0.3">
      <c r="A80" s="36"/>
      <c r="B80" s="10" t="s">
        <v>85</v>
      </c>
      <c r="C80" s="37"/>
      <c r="D80" s="37"/>
      <c r="E80" s="37"/>
      <c r="F80" s="10" t="s">
        <v>85</v>
      </c>
      <c r="G80" s="37"/>
      <c r="H80" s="37"/>
      <c r="I80" s="4"/>
      <c r="J80" s="4"/>
    </row>
    <row r="81" spans="1:10" x14ac:dyDescent="0.3">
      <c r="A81" s="36"/>
      <c r="B81" s="10" t="s">
        <v>86</v>
      </c>
      <c r="C81" s="37"/>
      <c r="D81" s="37"/>
      <c r="E81" s="37"/>
      <c r="F81" s="10" t="s">
        <v>86</v>
      </c>
      <c r="G81" s="37"/>
      <c r="H81" s="37"/>
      <c r="I81" s="4"/>
      <c r="J81" s="4"/>
    </row>
    <row r="82" spans="1:10" x14ac:dyDescent="0.3">
      <c r="A82" s="36"/>
      <c r="B82" s="10" t="s">
        <v>87</v>
      </c>
      <c r="C82" s="37"/>
      <c r="D82" s="37"/>
      <c r="E82" s="37"/>
      <c r="F82" s="10" t="s">
        <v>87</v>
      </c>
      <c r="G82" s="37"/>
      <c r="H82" s="37"/>
      <c r="I82" s="4"/>
      <c r="J82" s="4"/>
    </row>
    <row r="83" spans="1:10" x14ac:dyDescent="0.3">
      <c r="A83" s="36"/>
      <c r="B83" s="10" t="s">
        <v>88</v>
      </c>
      <c r="C83" s="37"/>
      <c r="D83" s="37"/>
      <c r="E83" s="37"/>
      <c r="F83" s="10" t="s">
        <v>88</v>
      </c>
      <c r="G83" s="37"/>
      <c r="H83" s="37"/>
      <c r="I83" s="4"/>
      <c r="J83" s="4"/>
    </row>
    <row r="84" spans="1:10" x14ac:dyDescent="0.3">
      <c r="A84" s="36"/>
      <c r="B84" s="10" t="s">
        <v>89</v>
      </c>
      <c r="C84" s="37"/>
      <c r="D84" s="37"/>
      <c r="E84" s="37"/>
      <c r="F84" s="10" t="s">
        <v>89</v>
      </c>
      <c r="G84" s="37"/>
      <c r="H84" s="37"/>
      <c r="I84" s="4"/>
      <c r="J84" s="4"/>
    </row>
    <row r="85" spans="1:10" x14ac:dyDescent="0.3">
      <c r="A85" s="36"/>
      <c r="B85" s="10" t="s">
        <v>90</v>
      </c>
      <c r="C85" s="37"/>
      <c r="D85" s="37"/>
      <c r="E85" s="37"/>
      <c r="F85" s="10" t="s">
        <v>90</v>
      </c>
      <c r="G85" s="37"/>
      <c r="H85" s="37"/>
      <c r="I85" s="4"/>
      <c r="J85" s="4"/>
    </row>
    <row r="86" spans="1:10" x14ac:dyDescent="0.3">
      <c r="A86" s="36"/>
      <c r="B86" s="10" t="s">
        <v>91</v>
      </c>
      <c r="C86" s="37"/>
      <c r="D86" s="37"/>
      <c r="E86" s="37"/>
      <c r="F86" s="10" t="s">
        <v>91</v>
      </c>
      <c r="G86" s="37"/>
      <c r="H86" s="37"/>
      <c r="I86" s="4"/>
      <c r="J86" s="4"/>
    </row>
    <row r="87" spans="1:10" x14ac:dyDescent="0.3">
      <c r="A87" s="36"/>
      <c r="B87" s="10" t="s">
        <v>92</v>
      </c>
      <c r="C87" s="37"/>
      <c r="D87" s="37"/>
      <c r="E87" s="37"/>
      <c r="F87" s="10" t="s">
        <v>92</v>
      </c>
      <c r="G87" s="37"/>
      <c r="H87" s="37"/>
      <c r="I87" s="4"/>
      <c r="J87" s="4"/>
    </row>
    <row r="88" spans="1:10" x14ac:dyDescent="0.3">
      <c r="A88" s="36"/>
      <c r="B88" s="10" t="s">
        <v>93</v>
      </c>
      <c r="C88" s="37"/>
      <c r="D88" s="37"/>
      <c r="E88" s="37"/>
      <c r="F88" s="10" t="s">
        <v>93</v>
      </c>
      <c r="G88" s="37"/>
      <c r="H88" s="37"/>
      <c r="I88" s="4"/>
      <c r="J88" s="4"/>
    </row>
    <row r="89" spans="1:10" x14ac:dyDescent="0.3">
      <c r="A89" s="36"/>
      <c r="B89" s="10" t="s">
        <v>94</v>
      </c>
      <c r="C89" s="37"/>
      <c r="D89" s="37"/>
      <c r="E89" s="37"/>
      <c r="F89" s="10" t="s">
        <v>94</v>
      </c>
      <c r="G89" s="37"/>
      <c r="H89" s="37"/>
      <c r="I89" s="4"/>
      <c r="J89" s="4"/>
    </row>
    <row r="90" spans="1:10" x14ac:dyDescent="0.3">
      <c r="A90" s="36"/>
      <c r="B90" s="10" t="s">
        <v>95</v>
      </c>
      <c r="C90" s="37"/>
      <c r="D90" s="37"/>
      <c r="E90" s="37"/>
      <c r="F90" s="10" t="s">
        <v>95</v>
      </c>
      <c r="G90" s="37"/>
      <c r="H90" s="37"/>
      <c r="I90" s="4"/>
      <c r="J90" s="4"/>
    </row>
    <row r="91" spans="1:10" x14ac:dyDescent="0.3">
      <c r="A91" s="36"/>
      <c r="B91" s="10" t="s">
        <v>96</v>
      </c>
      <c r="C91" s="37"/>
      <c r="D91" s="37"/>
      <c r="E91" s="37"/>
      <c r="F91" s="10" t="s">
        <v>96</v>
      </c>
      <c r="G91" s="37"/>
      <c r="H91" s="37"/>
      <c r="I91" s="4"/>
      <c r="J91" s="4"/>
    </row>
    <row r="92" spans="1:10" x14ac:dyDescent="0.3">
      <c r="A92" s="36"/>
      <c r="B92" s="10" t="s">
        <v>97</v>
      </c>
      <c r="C92" s="37"/>
      <c r="D92" s="37"/>
      <c r="E92" s="37"/>
      <c r="F92" s="10" t="s">
        <v>97</v>
      </c>
      <c r="G92" s="37"/>
      <c r="H92" s="37"/>
      <c r="I92" s="4"/>
      <c r="J92" s="4"/>
    </row>
    <row r="93" spans="1:10" x14ac:dyDescent="0.3">
      <c r="A93" s="36"/>
      <c r="B93" s="10" t="s">
        <v>98</v>
      </c>
      <c r="C93" s="37"/>
      <c r="D93" s="37"/>
      <c r="E93" s="37"/>
      <c r="F93" s="10" t="s">
        <v>98</v>
      </c>
      <c r="G93" s="37"/>
      <c r="H93" s="37"/>
      <c r="I93" s="4"/>
      <c r="J93" s="4"/>
    </row>
    <row r="94" spans="1:10" x14ac:dyDescent="0.3">
      <c r="A94" s="36"/>
      <c r="B94" s="10" t="s">
        <v>99</v>
      </c>
      <c r="C94" s="37"/>
      <c r="D94" s="37"/>
      <c r="E94" s="37"/>
      <c r="F94" s="10" t="s">
        <v>99</v>
      </c>
      <c r="G94" s="37"/>
      <c r="H94" s="37"/>
      <c r="I94" s="4"/>
      <c r="J94" s="4"/>
    </row>
    <row r="95" spans="1:10" x14ac:dyDescent="0.3">
      <c r="A95" s="36"/>
      <c r="B95" s="10" t="s">
        <v>100</v>
      </c>
      <c r="C95" s="37"/>
      <c r="D95" s="37"/>
      <c r="E95" s="37"/>
      <c r="F95" s="10" t="s">
        <v>100</v>
      </c>
      <c r="G95" s="37"/>
      <c r="H95" s="37"/>
      <c r="I95" s="4"/>
      <c r="J95" s="4"/>
    </row>
    <row r="96" spans="1:10" x14ac:dyDescent="0.3">
      <c r="A96" s="36"/>
      <c r="B96" s="10" t="s">
        <v>101</v>
      </c>
      <c r="C96" s="37"/>
      <c r="D96" s="37"/>
      <c r="E96" s="37"/>
      <c r="F96" s="10" t="s">
        <v>101</v>
      </c>
      <c r="G96" s="37"/>
      <c r="H96" s="37"/>
      <c r="I96" s="4"/>
      <c r="J96" s="4"/>
    </row>
    <row r="97" spans="1:10" x14ac:dyDescent="0.3">
      <c r="A97" s="36"/>
      <c r="B97" s="10" t="s">
        <v>102</v>
      </c>
      <c r="C97" s="37"/>
      <c r="D97" s="37"/>
      <c r="E97" s="37"/>
      <c r="F97" s="10" t="s">
        <v>102</v>
      </c>
      <c r="G97" s="37"/>
      <c r="H97" s="37"/>
      <c r="I97" s="4"/>
      <c r="J97" s="4"/>
    </row>
    <row r="98" spans="1:10" x14ac:dyDescent="0.3">
      <c r="A98" s="36"/>
      <c r="B98" s="10" t="s">
        <v>103</v>
      </c>
      <c r="C98" s="37"/>
      <c r="D98" s="37"/>
      <c r="E98" s="37"/>
      <c r="F98" s="10" t="s">
        <v>103</v>
      </c>
      <c r="G98" s="37"/>
      <c r="H98" s="37"/>
      <c r="I98" s="4"/>
      <c r="J98" s="4"/>
    </row>
    <row r="99" spans="1:10" x14ac:dyDescent="0.3">
      <c r="A99" s="36"/>
      <c r="B99" s="10" t="s">
        <v>104</v>
      </c>
      <c r="C99" s="37"/>
      <c r="D99" s="37"/>
      <c r="E99" s="37"/>
      <c r="F99" s="10" t="s">
        <v>104</v>
      </c>
      <c r="G99" s="37"/>
      <c r="H99" s="37"/>
      <c r="I99" s="4"/>
      <c r="J99" s="4"/>
    </row>
    <row r="100" spans="1:10" x14ac:dyDescent="0.3">
      <c r="A100" s="36"/>
      <c r="B100" s="10" t="s">
        <v>105</v>
      </c>
      <c r="C100" s="37"/>
      <c r="D100" s="37"/>
      <c r="E100" s="37"/>
      <c r="F100" s="10" t="s">
        <v>105</v>
      </c>
      <c r="G100" s="37"/>
      <c r="H100" s="37"/>
      <c r="I100" s="4"/>
      <c r="J100" s="4"/>
    </row>
    <row r="101" spans="1:10" x14ac:dyDescent="0.3">
      <c r="A101" s="36"/>
      <c r="B101" s="10" t="s">
        <v>106</v>
      </c>
      <c r="C101" s="37"/>
      <c r="D101" s="37"/>
      <c r="E101" s="37"/>
      <c r="F101" s="10" t="s">
        <v>106</v>
      </c>
      <c r="G101" s="37"/>
      <c r="H101" s="37"/>
      <c r="I101" s="4"/>
      <c r="J101" s="4"/>
    </row>
    <row r="102" spans="1:10" x14ac:dyDescent="0.3">
      <c r="A102" s="36"/>
      <c r="B102" s="10" t="s">
        <v>107</v>
      </c>
      <c r="C102" s="37"/>
      <c r="D102" s="37"/>
      <c r="E102" s="37"/>
      <c r="F102" s="10" t="s">
        <v>107</v>
      </c>
      <c r="G102" s="37"/>
      <c r="H102" s="37"/>
      <c r="I102" s="4"/>
      <c r="J102" s="4"/>
    </row>
    <row r="103" spans="1:10" x14ac:dyDescent="0.3">
      <c r="A103" s="36"/>
      <c r="B103" s="10" t="s">
        <v>108</v>
      </c>
      <c r="C103" s="37"/>
      <c r="D103" s="37"/>
      <c r="E103" s="37"/>
      <c r="F103" s="10" t="s">
        <v>108</v>
      </c>
      <c r="G103" s="37"/>
      <c r="H103" s="37"/>
      <c r="I103" s="4"/>
      <c r="J103" s="4"/>
    </row>
    <row r="104" spans="1:10" x14ac:dyDescent="0.3">
      <c r="A104" s="36"/>
      <c r="B104" s="10" t="s">
        <v>109</v>
      </c>
      <c r="C104" s="37"/>
      <c r="D104" s="37"/>
      <c r="E104" s="37"/>
      <c r="F104" s="10" t="s">
        <v>109</v>
      </c>
      <c r="G104" s="37"/>
      <c r="H104" s="37"/>
      <c r="I104" s="4"/>
      <c r="J104" s="4"/>
    </row>
    <row r="105" spans="1:10" x14ac:dyDescent="0.3">
      <c r="A105" s="36"/>
      <c r="B105" s="10" t="s">
        <v>110</v>
      </c>
      <c r="C105" s="37"/>
      <c r="D105" s="37"/>
      <c r="E105" s="37"/>
      <c r="F105" s="10" t="s">
        <v>110</v>
      </c>
      <c r="G105" s="37"/>
      <c r="H105" s="37"/>
      <c r="I105" s="4"/>
      <c r="J105" s="4"/>
    </row>
    <row r="106" spans="1:10" x14ac:dyDescent="0.3">
      <c r="A106" s="36"/>
      <c r="B106" s="10" t="s">
        <v>111</v>
      </c>
      <c r="C106" s="37"/>
      <c r="D106" s="37"/>
      <c r="E106" s="37"/>
      <c r="F106" s="10" t="s">
        <v>111</v>
      </c>
      <c r="G106" s="37"/>
      <c r="H106" s="37"/>
      <c r="I106" s="4"/>
      <c r="J106" s="4"/>
    </row>
    <row r="107" spans="1:10" x14ac:dyDescent="0.3">
      <c r="A107" s="36"/>
      <c r="B107" s="10" t="s">
        <v>112</v>
      </c>
      <c r="C107" s="37"/>
      <c r="D107" s="37"/>
      <c r="E107" s="37"/>
      <c r="F107" s="10" t="s">
        <v>112</v>
      </c>
      <c r="G107" s="37"/>
      <c r="H107" s="37"/>
      <c r="I107" s="4"/>
      <c r="J107" s="4"/>
    </row>
    <row r="108" spans="1:10" x14ac:dyDescent="0.3">
      <c r="A108" s="36"/>
      <c r="B108" s="10" t="s">
        <v>113</v>
      </c>
      <c r="C108" s="37"/>
      <c r="D108" s="37"/>
      <c r="E108" s="37"/>
      <c r="F108" s="10" t="s">
        <v>113</v>
      </c>
      <c r="G108" s="37"/>
      <c r="H108" s="37"/>
      <c r="I108" s="4"/>
      <c r="J108" s="4"/>
    </row>
    <row r="109" spans="1:10" x14ac:dyDescent="0.3">
      <c r="A109" s="36"/>
      <c r="B109" s="10" t="s">
        <v>114</v>
      </c>
      <c r="C109" s="37"/>
      <c r="D109" s="37"/>
      <c r="E109" s="37"/>
      <c r="F109" s="10" t="s">
        <v>114</v>
      </c>
      <c r="G109" s="37"/>
      <c r="H109" s="37"/>
      <c r="I109" s="4"/>
      <c r="J109" s="4"/>
    </row>
    <row r="110" spans="1:10" x14ac:dyDescent="0.3">
      <c r="A110" s="36"/>
      <c r="B110" s="10" t="s">
        <v>115</v>
      </c>
      <c r="C110" s="37"/>
      <c r="D110" s="37"/>
      <c r="E110" s="37"/>
      <c r="F110" s="10" t="s">
        <v>115</v>
      </c>
      <c r="G110" s="37"/>
      <c r="H110" s="37"/>
      <c r="I110" s="4"/>
      <c r="J110" s="4"/>
    </row>
    <row r="111" spans="1:10" x14ac:dyDescent="0.3">
      <c r="A111" s="36"/>
      <c r="B111" s="10" t="s">
        <v>116</v>
      </c>
      <c r="C111" s="37"/>
      <c r="D111" s="37"/>
      <c r="E111" s="37"/>
      <c r="F111" s="10" t="s">
        <v>116</v>
      </c>
      <c r="G111" s="37"/>
      <c r="H111" s="37"/>
      <c r="I111" s="4"/>
      <c r="J111" s="4"/>
    </row>
    <row r="112" spans="1:10" x14ac:dyDescent="0.3">
      <c r="A112" s="36"/>
      <c r="B112" s="10" t="s">
        <v>117</v>
      </c>
      <c r="C112" s="37"/>
      <c r="D112" s="37"/>
      <c r="E112" s="37"/>
      <c r="F112" s="10" t="s">
        <v>117</v>
      </c>
      <c r="G112" s="37"/>
      <c r="H112" s="37"/>
      <c r="I112" s="4"/>
      <c r="J112" s="4"/>
    </row>
    <row r="113" spans="1:10" x14ac:dyDescent="0.3">
      <c r="A113" s="36"/>
      <c r="B113" s="10" t="s">
        <v>118</v>
      </c>
      <c r="C113" s="37"/>
      <c r="D113" s="37"/>
      <c r="E113" s="37"/>
      <c r="F113" s="10" t="s">
        <v>118</v>
      </c>
      <c r="G113" s="37"/>
      <c r="H113" s="37"/>
      <c r="I113" s="4"/>
      <c r="J113" s="4"/>
    </row>
    <row r="114" spans="1:10" x14ac:dyDescent="0.3">
      <c r="A114" s="36"/>
      <c r="B114" s="10" t="s">
        <v>119</v>
      </c>
      <c r="C114" s="37"/>
      <c r="D114" s="37"/>
      <c r="E114" s="37"/>
      <c r="F114" s="10" t="s">
        <v>119</v>
      </c>
      <c r="G114" s="37"/>
      <c r="H114" s="37"/>
      <c r="I114" s="4"/>
      <c r="J114" s="4"/>
    </row>
    <row r="115" spans="1:10" x14ac:dyDescent="0.3">
      <c r="A115" s="36"/>
      <c r="B115" s="10" t="s">
        <v>120</v>
      </c>
      <c r="C115" s="37"/>
      <c r="D115" s="37"/>
      <c r="E115" s="37"/>
      <c r="F115" s="10" t="s">
        <v>120</v>
      </c>
      <c r="G115" s="37"/>
      <c r="H115" s="37"/>
      <c r="I115" s="4"/>
      <c r="J115" s="4"/>
    </row>
    <row r="116" spans="1:10" x14ac:dyDescent="0.3">
      <c r="A116" s="36"/>
      <c r="B116" s="10" t="s">
        <v>121</v>
      </c>
      <c r="C116" s="37"/>
      <c r="D116" s="37"/>
      <c r="E116" s="37"/>
      <c r="F116" s="10" t="s">
        <v>121</v>
      </c>
      <c r="G116" s="37"/>
      <c r="H116" s="37"/>
      <c r="I116" s="4"/>
      <c r="J116" s="4"/>
    </row>
    <row r="117" spans="1:10" x14ac:dyDescent="0.3">
      <c r="A117" s="36"/>
      <c r="B117" s="10" t="s">
        <v>122</v>
      </c>
      <c r="C117" s="37"/>
      <c r="D117" s="37"/>
      <c r="E117" s="37"/>
      <c r="F117" s="10" t="s">
        <v>122</v>
      </c>
      <c r="G117" s="37"/>
      <c r="H117" s="37"/>
      <c r="I117" s="4"/>
      <c r="J117" s="4"/>
    </row>
    <row r="118" spans="1:10" x14ac:dyDescent="0.3">
      <c r="A118" s="36"/>
      <c r="B118" s="10" t="s">
        <v>123</v>
      </c>
      <c r="C118" s="37"/>
      <c r="D118" s="37"/>
      <c r="E118" s="37"/>
      <c r="F118" s="10" t="s">
        <v>123</v>
      </c>
      <c r="G118" s="37"/>
      <c r="H118" s="37"/>
      <c r="I118" s="4"/>
      <c r="J118" s="4"/>
    </row>
    <row r="119" spans="1:10" x14ac:dyDescent="0.3">
      <c r="A119" s="2"/>
      <c r="B119" s="39" t="s">
        <v>127</v>
      </c>
      <c r="C119" s="40"/>
      <c r="D119" s="40"/>
      <c r="E119" s="40"/>
      <c r="F119" s="39" t="s">
        <v>127</v>
      </c>
      <c r="G119" s="37"/>
      <c r="H119" s="37"/>
      <c r="I119" s="4"/>
      <c r="J119" s="4"/>
    </row>
    <row r="120" spans="1:10" x14ac:dyDescent="0.3">
      <c r="A120" s="36"/>
      <c r="B120" s="39" t="s">
        <v>128</v>
      </c>
      <c r="C120" s="41"/>
      <c r="D120" s="41"/>
      <c r="E120" s="41"/>
      <c r="F120" s="39" t="s">
        <v>128</v>
      </c>
      <c r="G120" s="37"/>
      <c r="H120" s="37"/>
      <c r="I120" s="4"/>
      <c r="J120" s="4"/>
    </row>
    <row r="121" spans="1:10" x14ac:dyDescent="0.3">
      <c r="A121" s="36"/>
      <c r="B121" s="39" t="s">
        <v>129</v>
      </c>
      <c r="C121" s="41"/>
      <c r="D121" s="41"/>
      <c r="E121" s="41"/>
      <c r="F121" s="39" t="s">
        <v>129</v>
      </c>
      <c r="G121" s="37"/>
      <c r="H121" s="37"/>
      <c r="I121" s="4"/>
      <c r="J121" s="4"/>
    </row>
    <row r="122" spans="1:10" x14ac:dyDescent="0.3">
      <c r="A122" s="36"/>
      <c r="B122" s="39" t="s">
        <v>130</v>
      </c>
      <c r="C122" s="41"/>
      <c r="D122" s="41"/>
      <c r="E122" s="41"/>
      <c r="F122" s="39" t="s">
        <v>130</v>
      </c>
      <c r="G122" s="37"/>
      <c r="H122" s="37"/>
      <c r="I122" s="4"/>
      <c r="J122" s="4"/>
    </row>
    <row r="123" spans="1:10" x14ac:dyDescent="0.3">
      <c r="A123" s="36"/>
      <c r="B123" s="39" t="s">
        <v>131</v>
      </c>
      <c r="C123" s="41"/>
      <c r="D123" s="41"/>
      <c r="E123" s="41"/>
      <c r="F123" s="39" t="s">
        <v>131</v>
      </c>
      <c r="G123" s="37"/>
      <c r="H123" s="37"/>
      <c r="I123" s="4"/>
      <c r="J123" s="4"/>
    </row>
    <row r="124" spans="1:10" x14ac:dyDescent="0.3">
      <c r="A124" s="36"/>
      <c r="B124" s="10" t="s">
        <v>192</v>
      </c>
      <c r="C124" s="37"/>
      <c r="D124" s="37"/>
      <c r="E124" s="37"/>
      <c r="F124" s="10" t="s">
        <v>132</v>
      </c>
      <c r="G124" s="37"/>
      <c r="H124" s="37"/>
      <c r="I124" s="4"/>
      <c r="J124" s="4"/>
    </row>
    <row r="125" spans="1:10" x14ac:dyDescent="0.3">
      <c r="A125" s="36"/>
      <c r="B125" s="10" t="s">
        <v>133</v>
      </c>
      <c r="C125" s="37"/>
      <c r="D125" s="37"/>
      <c r="E125" s="37"/>
      <c r="F125" s="10" t="s">
        <v>133</v>
      </c>
      <c r="G125" s="37"/>
      <c r="H125" s="37"/>
      <c r="I125" s="4"/>
      <c r="J125" s="4"/>
    </row>
    <row r="126" spans="1:10" x14ac:dyDescent="0.3">
      <c r="A126" s="36"/>
      <c r="B126" s="10" t="s">
        <v>134</v>
      </c>
      <c r="C126" s="37"/>
      <c r="D126" s="37"/>
      <c r="E126" s="37"/>
      <c r="F126" s="10" t="s">
        <v>134</v>
      </c>
      <c r="G126" s="37"/>
      <c r="H126" s="37"/>
      <c r="I126" s="4"/>
      <c r="J126" s="4"/>
    </row>
    <row r="127" spans="1:10" x14ac:dyDescent="0.3">
      <c r="A127" s="36"/>
      <c r="B127" s="10" t="s">
        <v>135</v>
      </c>
      <c r="C127" s="37"/>
      <c r="D127" s="37"/>
      <c r="E127" s="37"/>
      <c r="F127" s="10" t="s">
        <v>135</v>
      </c>
      <c r="G127" s="37"/>
      <c r="H127" s="37"/>
      <c r="I127" s="4"/>
      <c r="J127" s="4"/>
    </row>
    <row r="128" spans="1:10" x14ac:dyDescent="0.3">
      <c r="A128" s="36"/>
      <c r="B128" s="10" t="s">
        <v>136</v>
      </c>
      <c r="C128" s="37"/>
      <c r="D128" s="37"/>
      <c r="E128" s="37"/>
      <c r="F128" s="10" t="s">
        <v>136</v>
      </c>
      <c r="G128" s="37"/>
      <c r="H128" s="37"/>
      <c r="I128" s="4"/>
      <c r="J128" s="4"/>
    </row>
    <row r="129" spans="1:10" x14ac:dyDescent="0.3">
      <c r="A129" s="36"/>
      <c r="B129" s="10" t="s">
        <v>137</v>
      </c>
      <c r="C129" s="37"/>
      <c r="D129" s="37"/>
      <c r="E129" s="37"/>
      <c r="F129" s="10" t="s">
        <v>137</v>
      </c>
      <c r="G129" s="37"/>
      <c r="H129" s="37"/>
      <c r="I129" s="4"/>
      <c r="J129" s="4"/>
    </row>
    <row r="130" spans="1:10" x14ac:dyDescent="0.3">
      <c r="A130" s="36"/>
      <c r="B130" s="10" t="s">
        <v>138</v>
      </c>
      <c r="C130" s="37"/>
      <c r="D130" s="37"/>
      <c r="E130" s="37"/>
      <c r="F130" s="10" t="s">
        <v>138</v>
      </c>
      <c r="G130" s="37"/>
      <c r="H130" s="37"/>
      <c r="I130" s="4"/>
      <c r="J130" s="4"/>
    </row>
    <row r="131" spans="1:10" x14ac:dyDescent="0.3">
      <c r="A131" s="36"/>
      <c r="B131" s="10" t="s">
        <v>139</v>
      </c>
      <c r="C131" s="37"/>
      <c r="D131" s="37"/>
      <c r="E131" s="37"/>
      <c r="F131" s="10" t="s">
        <v>139</v>
      </c>
      <c r="G131" s="37"/>
      <c r="H131" s="37"/>
      <c r="I131" s="4"/>
      <c r="J131" s="4"/>
    </row>
    <row r="132" spans="1:10" x14ac:dyDescent="0.3">
      <c r="A132" s="36"/>
      <c r="B132" s="10" t="s">
        <v>140</v>
      </c>
      <c r="C132" s="37"/>
      <c r="D132" s="37"/>
      <c r="E132" s="37"/>
      <c r="F132" s="10" t="s">
        <v>140</v>
      </c>
      <c r="G132" s="37"/>
      <c r="H132" s="37"/>
      <c r="I132" s="4"/>
      <c r="J132" s="4"/>
    </row>
    <row r="133" spans="1:10" x14ac:dyDescent="0.3">
      <c r="A133" s="36"/>
      <c r="B133" s="10" t="s">
        <v>141</v>
      </c>
      <c r="C133" s="37"/>
      <c r="D133" s="37"/>
      <c r="E133" s="37"/>
      <c r="F133" s="10" t="s">
        <v>141</v>
      </c>
      <c r="G133" s="37"/>
      <c r="H133" s="37"/>
      <c r="I133" s="4"/>
      <c r="J133" s="4"/>
    </row>
    <row r="134" spans="1:10" x14ac:dyDescent="0.3">
      <c r="A134" s="36"/>
      <c r="B134" s="10" t="s">
        <v>142</v>
      </c>
      <c r="C134" s="37"/>
      <c r="D134" s="37"/>
      <c r="E134" s="37"/>
      <c r="F134" s="10" t="s">
        <v>142</v>
      </c>
      <c r="G134" s="37"/>
      <c r="H134" s="37"/>
      <c r="I134" s="4"/>
      <c r="J134" s="4"/>
    </row>
    <row r="135" spans="1:10" x14ac:dyDescent="0.3">
      <c r="A135" s="36"/>
      <c r="B135" s="10" t="s">
        <v>38</v>
      </c>
      <c r="C135" s="37"/>
      <c r="D135" s="37"/>
      <c r="E135" s="37"/>
      <c r="F135" s="10" t="s">
        <v>38</v>
      </c>
      <c r="G135" s="37"/>
      <c r="H135" s="37"/>
      <c r="I135" s="4"/>
      <c r="J135" s="4"/>
    </row>
    <row r="136" spans="1:10" x14ac:dyDescent="0.3">
      <c r="A136" s="36"/>
      <c r="B136" s="10" t="s">
        <v>143</v>
      </c>
      <c r="C136" s="37"/>
      <c r="D136" s="37"/>
      <c r="E136" s="37"/>
      <c r="F136" s="10" t="s">
        <v>143</v>
      </c>
      <c r="G136" s="37"/>
      <c r="H136" s="37"/>
      <c r="I136" s="4"/>
      <c r="J136" s="4"/>
    </row>
    <row r="137" spans="1:10" x14ac:dyDescent="0.3">
      <c r="A137" s="36"/>
      <c r="B137" s="10" t="s">
        <v>144</v>
      </c>
      <c r="C137" s="37"/>
      <c r="D137" s="37"/>
      <c r="E137" s="37"/>
      <c r="F137" s="10" t="s">
        <v>144</v>
      </c>
      <c r="G137" s="37"/>
      <c r="H137" s="37"/>
      <c r="I137" s="4"/>
      <c r="J137" s="4"/>
    </row>
    <row r="138" spans="1:10" x14ac:dyDescent="0.3">
      <c r="A138" s="36"/>
      <c r="B138" s="10" t="s">
        <v>145</v>
      </c>
      <c r="C138" s="37"/>
      <c r="D138" s="37"/>
      <c r="E138" s="37"/>
      <c r="F138" s="10" t="s">
        <v>145</v>
      </c>
      <c r="G138" s="37"/>
      <c r="H138" s="37"/>
      <c r="I138" s="4"/>
      <c r="J138" s="4"/>
    </row>
    <row r="139" spans="1:10" x14ac:dyDescent="0.3">
      <c r="A139" s="36"/>
      <c r="B139" s="10" t="s">
        <v>146</v>
      </c>
      <c r="C139" s="37"/>
      <c r="D139" s="37"/>
      <c r="E139" s="37"/>
      <c r="F139" s="10" t="s">
        <v>146</v>
      </c>
      <c r="G139" s="37"/>
      <c r="H139" s="37"/>
      <c r="I139" s="4"/>
      <c r="J139" s="4"/>
    </row>
    <row r="140" spans="1:10" x14ac:dyDescent="0.3">
      <c r="A140" s="36"/>
      <c r="B140" s="10" t="s">
        <v>147</v>
      </c>
      <c r="C140" s="37"/>
      <c r="D140" s="37"/>
      <c r="E140" s="37"/>
      <c r="F140" s="10" t="s">
        <v>147</v>
      </c>
      <c r="G140" s="37"/>
      <c r="H140" s="37"/>
      <c r="I140" s="4"/>
      <c r="J140" s="4"/>
    </row>
    <row r="141" spans="1:10" x14ac:dyDescent="0.3">
      <c r="A141" s="36"/>
      <c r="B141" s="10" t="s">
        <v>62</v>
      </c>
      <c r="C141" s="37"/>
      <c r="D141" s="37"/>
      <c r="E141" s="37"/>
      <c r="F141" s="10" t="s">
        <v>62</v>
      </c>
      <c r="G141" s="37"/>
      <c r="H141" s="37"/>
      <c r="I141" s="4"/>
      <c r="J141" s="4"/>
    </row>
    <row r="142" spans="1:10" x14ac:dyDescent="0.3">
      <c r="A142" s="36"/>
      <c r="B142" s="10" t="s">
        <v>148</v>
      </c>
      <c r="C142" s="37"/>
      <c r="D142" s="37"/>
      <c r="E142" s="37"/>
      <c r="F142" s="10" t="s">
        <v>148</v>
      </c>
      <c r="G142" s="37"/>
      <c r="H142" s="37"/>
      <c r="I142" s="4"/>
      <c r="J142" s="4"/>
    </row>
    <row r="143" spans="1:10" x14ac:dyDescent="0.3">
      <c r="A143" s="36"/>
      <c r="B143" s="10" t="s">
        <v>149</v>
      </c>
      <c r="C143" s="37"/>
      <c r="D143" s="37"/>
      <c r="E143" s="37"/>
      <c r="F143" s="10" t="s">
        <v>149</v>
      </c>
      <c r="G143" s="37"/>
      <c r="H143" s="37"/>
      <c r="I143" s="4"/>
      <c r="J143" s="4"/>
    </row>
    <row r="144" spans="1:10" x14ac:dyDescent="0.3">
      <c r="A144" s="36"/>
      <c r="B144" s="10" t="s">
        <v>150</v>
      </c>
      <c r="C144" s="37"/>
      <c r="D144" s="37"/>
      <c r="E144" s="37"/>
      <c r="F144" s="10" t="s">
        <v>150</v>
      </c>
      <c r="G144" s="37"/>
      <c r="H144" s="37"/>
      <c r="I144" s="4"/>
      <c r="J144" s="4"/>
    </row>
    <row r="145" spans="1:10" x14ac:dyDescent="0.3">
      <c r="A145" s="36"/>
      <c r="B145" s="10" t="s">
        <v>151</v>
      </c>
      <c r="C145" s="37"/>
      <c r="D145" s="37"/>
      <c r="E145" s="37"/>
      <c r="F145" s="10" t="s">
        <v>151</v>
      </c>
      <c r="G145" s="37"/>
      <c r="H145" s="37"/>
      <c r="I145" s="4"/>
      <c r="J145" s="4"/>
    </row>
    <row r="146" spans="1:10" x14ac:dyDescent="0.3">
      <c r="A146" s="36"/>
      <c r="B146" s="10" t="s">
        <v>152</v>
      </c>
      <c r="C146" s="37"/>
      <c r="D146" s="37"/>
      <c r="E146" s="37"/>
      <c r="F146" s="10" t="s">
        <v>152</v>
      </c>
      <c r="G146" s="37"/>
      <c r="H146" s="37"/>
      <c r="I146" s="4"/>
      <c r="J146" s="4"/>
    </row>
    <row r="147" spans="1:10" x14ac:dyDescent="0.3">
      <c r="A147" s="36"/>
      <c r="B147" s="10" t="s">
        <v>153</v>
      </c>
      <c r="C147" s="37"/>
      <c r="D147" s="37"/>
      <c r="E147" s="37"/>
      <c r="F147" s="10" t="s">
        <v>153</v>
      </c>
      <c r="G147" s="37"/>
      <c r="H147" s="37"/>
      <c r="I147" s="4"/>
      <c r="J147" s="4"/>
    </row>
    <row r="148" spans="1:10" x14ac:dyDescent="0.3">
      <c r="A148" s="36"/>
      <c r="B148" s="10" t="s">
        <v>154</v>
      </c>
      <c r="C148" s="37"/>
      <c r="D148" s="37"/>
      <c r="E148" s="37"/>
      <c r="F148" s="10" t="s">
        <v>154</v>
      </c>
      <c r="G148" s="37"/>
      <c r="H148" s="37"/>
      <c r="I148" s="4"/>
      <c r="J148" s="4"/>
    </row>
    <row r="149" spans="1:10" x14ac:dyDescent="0.3">
      <c r="A149" s="18" t="s">
        <v>0</v>
      </c>
      <c r="B149" s="19" t="s">
        <v>9</v>
      </c>
      <c r="C149" s="18" t="s">
        <v>1</v>
      </c>
      <c r="D149" s="18" t="s">
        <v>2</v>
      </c>
      <c r="E149" s="18" t="s">
        <v>3</v>
      </c>
      <c r="F149" s="24"/>
      <c r="G149" s="37"/>
      <c r="H149" s="37"/>
      <c r="I149" s="4"/>
      <c r="J149" s="4"/>
    </row>
    <row r="150" spans="1:10" x14ac:dyDescent="0.3">
      <c r="A150" s="42">
        <v>44467</v>
      </c>
      <c r="B150" s="10" t="s">
        <v>11</v>
      </c>
      <c r="C150" s="37">
        <v>100000</v>
      </c>
      <c r="D150" s="37"/>
      <c r="E150" s="37">
        <f>C150-D150-F150</f>
        <v>0</v>
      </c>
      <c r="F150" s="37">
        <v>100000</v>
      </c>
      <c r="G150" s="37"/>
      <c r="H150" s="37"/>
      <c r="I150" s="4"/>
      <c r="J150" s="4"/>
    </row>
    <row r="151" spans="1:10" x14ac:dyDescent="0.3">
      <c r="A151" s="36"/>
      <c r="B151" s="10" t="s">
        <v>46</v>
      </c>
      <c r="C151" s="37">
        <v>200000</v>
      </c>
      <c r="D151" s="37"/>
      <c r="E151" s="37">
        <f>E150+C151-D151-F151</f>
        <v>0</v>
      </c>
      <c r="F151" s="37">
        <v>200000</v>
      </c>
      <c r="G151" s="37"/>
      <c r="H151" s="37"/>
      <c r="I151" s="4"/>
      <c r="J151" s="4"/>
    </row>
    <row r="152" spans="1:10" x14ac:dyDescent="0.3">
      <c r="A152" s="36"/>
      <c r="B152" s="10" t="s">
        <v>176</v>
      </c>
      <c r="C152" s="37">
        <v>200000</v>
      </c>
      <c r="D152" s="37"/>
      <c r="E152" s="37">
        <f>E151+C152-D152-F152</f>
        <v>0</v>
      </c>
      <c r="F152" s="37">
        <v>200000</v>
      </c>
      <c r="G152" s="37"/>
      <c r="H152" s="37"/>
      <c r="I152" s="4"/>
      <c r="J152" s="4"/>
    </row>
    <row r="153" spans="1:10" x14ac:dyDescent="0.3">
      <c r="A153" s="36"/>
      <c r="B153" s="10" t="s">
        <v>46</v>
      </c>
      <c r="C153" s="37">
        <v>400000</v>
      </c>
      <c r="D153" s="37"/>
      <c r="E153" s="37">
        <f t="shared" ref="E153:E200" si="1">E152+C153-D153-F153</f>
        <v>0</v>
      </c>
      <c r="F153" s="37">
        <v>400000</v>
      </c>
      <c r="G153" s="37"/>
      <c r="H153" s="37"/>
      <c r="I153" s="4"/>
      <c r="J153" s="4"/>
    </row>
    <row r="154" spans="1:10" x14ac:dyDescent="0.3">
      <c r="A154" s="36"/>
      <c r="B154" s="10" t="s">
        <v>89</v>
      </c>
      <c r="C154" s="37">
        <v>200000</v>
      </c>
      <c r="D154" s="37"/>
      <c r="E154" s="37">
        <f t="shared" si="1"/>
        <v>0</v>
      </c>
      <c r="F154" s="37">
        <v>200000</v>
      </c>
      <c r="G154" s="37"/>
      <c r="H154" s="37"/>
      <c r="I154" s="4"/>
      <c r="J154" s="4"/>
    </row>
    <row r="155" spans="1:10" x14ac:dyDescent="0.3">
      <c r="A155" s="36"/>
      <c r="B155" s="10" t="s">
        <v>177</v>
      </c>
      <c r="C155" s="37">
        <v>120000</v>
      </c>
      <c r="D155" s="37"/>
      <c r="E155" s="37">
        <f t="shared" si="1"/>
        <v>120000</v>
      </c>
      <c r="F155" s="43"/>
      <c r="G155" s="37"/>
      <c r="H155" s="37"/>
      <c r="I155" s="4"/>
      <c r="J155" s="4"/>
    </row>
    <row r="156" spans="1:10" x14ac:dyDescent="0.3">
      <c r="A156" s="36"/>
      <c r="B156" s="10" t="s">
        <v>32</v>
      </c>
      <c r="C156" s="37">
        <v>100000</v>
      </c>
      <c r="D156" s="37"/>
      <c r="E156" s="37">
        <f t="shared" si="1"/>
        <v>120000</v>
      </c>
      <c r="F156" s="37">
        <v>100000</v>
      </c>
      <c r="G156" s="37"/>
      <c r="H156" s="37"/>
      <c r="I156" s="4"/>
      <c r="J156" s="4"/>
    </row>
    <row r="157" spans="1:10" x14ac:dyDescent="0.3">
      <c r="A157" s="36"/>
      <c r="B157" s="10" t="s">
        <v>11</v>
      </c>
      <c r="C157" s="37">
        <v>1000000</v>
      </c>
      <c r="D157" s="37"/>
      <c r="E157" s="37">
        <f t="shared" si="1"/>
        <v>120000</v>
      </c>
      <c r="F157" s="44">
        <v>1000000</v>
      </c>
      <c r="G157" s="37"/>
      <c r="H157" s="37"/>
      <c r="I157" s="4"/>
      <c r="J157" s="4"/>
    </row>
    <row r="158" spans="1:10" x14ac:dyDescent="0.3">
      <c r="A158" s="36"/>
      <c r="B158" s="10" t="s">
        <v>178</v>
      </c>
      <c r="C158" s="37">
        <v>200000</v>
      </c>
      <c r="D158" s="37"/>
      <c r="E158" s="37">
        <f t="shared" si="1"/>
        <v>120000</v>
      </c>
      <c r="F158" s="44">
        <v>200000</v>
      </c>
      <c r="G158" s="37"/>
      <c r="H158" s="37"/>
      <c r="I158" s="4"/>
      <c r="J158" s="4"/>
    </row>
    <row r="159" spans="1:10" x14ac:dyDescent="0.3">
      <c r="A159" s="36"/>
      <c r="B159" s="10" t="s">
        <v>10</v>
      </c>
      <c r="C159" s="44">
        <v>150000</v>
      </c>
      <c r="D159" s="37"/>
      <c r="E159" s="37">
        <f t="shared" si="1"/>
        <v>270000</v>
      </c>
      <c r="F159" s="44"/>
      <c r="G159" s="37"/>
      <c r="H159" s="37"/>
      <c r="I159" s="4"/>
      <c r="J159" s="4"/>
    </row>
    <row r="160" spans="1:10" x14ac:dyDescent="0.3">
      <c r="A160" s="36"/>
      <c r="B160" s="10" t="s">
        <v>106</v>
      </c>
      <c r="C160" s="37">
        <v>800000</v>
      </c>
      <c r="D160" s="37"/>
      <c r="E160" s="37">
        <f t="shared" si="1"/>
        <v>1070000</v>
      </c>
      <c r="F160" s="44"/>
      <c r="G160" s="37"/>
      <c r="H160" s="37"/>
      <c r="I160" s="4"/>
      <c r="J160" s="4"/>
    </row>
    <row r="161" spans="1:10" x14ac:dyDescent="0.3">
      <c r="A161" s="36"/>
      <c r="B161" s="10" t="s">
        <v>11</v>
      </c>
      <c r="C161" s="37">
        <v>1000000</v>
      </c>
      <c r="D161" s="37"/>
      <c r="E161" s="37">
        <f t="shared" si="1"/>
        <v>1070000</v>
      </c>
      <c r="F161" s="44">
        <v>1000000</v>
      </c>
      <c r="G161" s="37"/>
      <c r="H161" s="37"/>
      <c r="I161" s="4"/>
      <c r="J161" s="4"/>
    </row>
    <row r="162" spans="1:10" x14ac:dyDescent="0.3">
      <c r="A162" s="36"/>
      <c r="B162" s="10" t="s">
        <v>173</v>
      </c>
      <c r="C162" s="37">
        <v>300000</v>
      </c>
      <c r="D162" s="37"/>
      <c r="E162" s="37">
        <f t="shared" si="1"/>
        <v>1070000</v>
      </c>
      <c r="F162" s="44">
        <v>300000</v>
      </c>
      <c r="G162" s="37"/>
      <c r="H162" s="37"/>
      <c r="I162" s="4"/>
      <c r="J162" s="4"/>
    </row>
    <row r="163" spans="1:10" x14ac:dyDescent="0.3">
      <c r="A163" s="36"/>
      <c r="B163" s="10" t="s">
        <v>122</v>
      </c>
      <c r="C163" s="37">
        <v>50000</v>
      </c>
      <c r="D163" s="37"/>
      <c r="E163" s="37">
        <f t="shared" si="1"/>
        <v>1070000</v>
      </c>
      <c r="F163" s="44">
        <v>50000</v>
      </c>
      <c r="G163" s="37"/>
      <c r="H163" s="37"/>
      <c r="I163" s="4"/>
      <c r="J163" s="4"/>
    </row>
    <row r="164" spans="1:10" x14ac:dyDescent="0.3">
      <c r="A164" s="36"/>
      <c r="B164" s="10" t="s">
        <v>45</v>
      </c>
      <c r="C164" s="37">
        <v>350000</v>
      </c>
      <c r="D164" s="37"/>
      <c r="E164" s="37">
        <f t="shared" si="1"/>
        <v>1070000</v>
      </c>
      <c r="F164" s="44">
        <v>350000</v>
      </c>
      <c r="G164" s="37"/>
      <c r="H164" s="37"/>
      <c r="I164" s="4"/>
      <c r="J164" s="4"/>
    </row>
    <row r="165" spans="1:10" x14ac:dyDescent="0.3">
      <c r="A165" s="36"/>
      <c r="B165" s="10" t="s">
        <v>179</v>
      </c>
      <c r="C165" s="37">
        <v>300000</v>
      </c>
      <c r="D165" s="37"/>
      <c r="E165" s="37">
        <f t="shared" si="1"/>
        <v>1070000</v>
      </c>
      <c r="F165" s="44">
        <v>300000</v>
      </c>
      <c r="G165" s="37"/>
      <c r="H165" s="37"/>
      <c r="I165" s="4"/>
      <c r="J165" s="4"/>
    </row>
    <row r="166" spans="1:10" x14ac:dyDescent="0.3">
      <c r="A166" s="36"/>
      <c r="B166" s="45" t="s">
        <v>46</v>
      </c>
      <c r="C166" s="37">
        <v>400000</v>
      </c>
      <c r="D166" s="37"/>
      <c r="E166" s="37">
        <f t="shared" si="1"/>
        <v>1070000</v>
      </c>
      <c r="F166" s="44">
        <v>400000</v>
      </c>
      <c r="G166" s="37"/>
      <c r="H166" s="37"/>
      <c r="I166" s="4"/>
      <c r="J166" s="4"/>
    </row>
    <row r="167" spans="1:10" x14ac:dyDescent="0.3">
      <c r="A167" s="36" t="s">
        <v>180</v>
      </c>
      <c r="B167" s="10" t="s">
        <v>155</v>
      </c>
      <c r="C167" s="44">
        <v>800000</v>
      </c>
      <c r="D167" s="37"/>
      <c r="E167" s="37">
        <f t="shared" si="1"/>
        <v>1070000</v>
      </c>
      <c r="F167" s="44">
        <v>800000</v>
      </c>
      <c r="G167" s="37"/>
      <c r="H167" s="37"/>
      <c r="I167" s="4"/>
      <c r="J167" s="4"/>
    </row>
    <row r="168" spans="1:10" x14ac:dyDescent="0.3">
      <c r="A168" s="36"/>
      <c r="B168" s="10" t="s">
        <v>52</v>
      </c>
      <c r="C168" s="44">
        <v>100000</v>
      </c>
      <c r="D168" s="37"/>
      <c r="E168" s="37">
        <f t="shared" si="1"/>
        <v>1070000</v>
      </c>
      <c r="F168" s="44">
        <v>100000</v>
      </c>
      <c r="G168" s="37"/>
      <c r="H168" s="37"/>
      <c r="I168" s="4"/>
      <c r="J168" s="4"/>
    </row>
    <row r="169" spans="1:10" x14ac:dyDescent="0.3">
      <c r="A169" s="36"/>
      <c r="B169" s="10" t="s">
        <v>51</v>
      </c>
      <c r="C169" s="43">
        <v>350000</v>
      </c>
      <c r="D169" s="37"/>
      <c r="E169" s="37">
        <f t="shared" si="1"/>
        <v>1270000</v>
      </c>
      <c r="F169" s="43">
        <v>150000</v>
      </c>
      <c r="G169" s="37"/>
      <c r="H169" s="37"/>
      <c r="I169" s="4"/>
      <c r="J169" s="4"/>
    </row>
    <row r="170" spans="1:10" x14ac:dyDescent="0.3">
      <c r="A170" s="36"/>
      <c r="B170" s="10" t="s">
        <v>155</v>
      </c>
      <c r="C170" s="44">
        <v>200000</v>
      </c>
      <c r="D170" s="37"/>
      <c r="E170" s="37">
        <f t="shared" si="1"/>
        <v>1270000</v>
      </c>
      <c r="F170" s="37">
        <v>200000</v>
      </c>
      <c r="G170" s="37"/>
      <c r="H170" s="37"/>
      <c r="I170" s="4"/>
      <c r="J170" s="4"/>
    </row>
    <row r="171" spans="1:10" x14ac:dyDescent="0.3">
      <c r="A171" s="36"/>
      <c r="B171" s="10" t="s">
        <v>182</v>
      </c>
      <c r="C171" s="37">
        <v>200000</v>
      </c>
      <c r="D171" s="37"/>
      <c r="E171" s="37">
        <f t="shared" si="1"/>
        <v>1270000</v>
      </c>
      <c r="F171" s="37">
        <v>200000</v>
      </c>
      <c r="G171" s="37"/>
      <c r="H171" s="37"/>
      <c r="I171" s="4"/>
      <c r="J171" s="4"/>
    </row>
    <row r="172" spans="1:10" x14ac:dyDescent="0.3">
      <c r="A172" s="36"/>
      <c r="B172" s="10" t="s">
        <v>51</v>
      </c>
      <c r="C172" s="37"/>
      <c r="D172" s="43">
        <v>200000</v>
      </c>
      <c r="E172" s="37">
        <f t="shared" si="1"/>
        <v>1070000</v>
      </c>
      <c r="F172" s="37"/>
      <c r="G172" s="37"/>
      <c r="H172" s="37"/>
      <c r="I172" s="4"/>
      <c r="J172" s="4"/>
    </row>
    <row r="173" spans="1:10" x14ac:dyDescent="0.3">
      <c r="A173" s="36"/>
      <c r="B173" s="10" t="s">
        <v>121</v>
      </c>
      <c r="C173" s="37"/>
      <c r="D173" s="37">
        <v>40000</v>
      </c>
      <c r="E173" s="37">
        <f t="shared" si="1"/>
        <v>1030000</v>
      </c>
      <c r="F173" s="37"/>
      <c r="G173" s="37"/>
      <c r="H173" s="37"/>
      <c r="I173" s="4"/>
      <c r="J173" s="4"/>
    </row>
    <row r="174" spans="1:10" x14ac:dyDescent="0.3">
      <c r="A174" s="36"/>
      <c r="B174" s="10" t="s">
        <v>122</v>
      </c>
      <c r="C174" s="37">
        <v>860000</v>
      </c>
      <c r="D174" s="37"/>
      <c r="E174" s="37">
        <f t="shared" si="1"/>
        <v>1030000</v>
      </c>
      <c r="F174" s="37">
        <v>860000</v>
      </c>
      <c r="G174" s="37"/>
      <c r="H174" s="37"/>
      <c r="I174" s="4"/>
      <c r="J174" s="4"/>
    </row>
    <row r="175" spans="1:10" x14ac:dyDescent="0.3">
      <c r="A175" s="36"/>
      <c r="B175" s="10" t="s">
        <v>177</v>
      </c>
      <c r="C175" s="37">
        <v>50000</v>
      </c>
      <c r="D175" s="37"/>
      <c r="E175" s="37">
        <f t="shared" si="1"/>
        <v>1080000</v>
      </c>
      <c r="F175" s="37"/>
      <c r="G175" s="37"/>
      <c r="H175" s="37" t="s">
        <v>181</v>
      </c>
      <c r="I175" s="4"/>
      <c r="J175" s="4"/>
    </row>
    <row r="176" spans="1:10" x14ac:dyDescent="0.3">
      <c r="A176" s="36"/>
      <c r="B176" s="10" t="s">
        <v>183</v>
      </c>
      <c r="C176" s="37"/>
      <c r="D176" s="37">
        <v>500000</v>
      </c>
      <c r="E176" s="37">
        <f t="shared" si="1"/>
        <v>580000</v>
      </c>
      <c r="F176" s="37"/>
      <c r="G176" s="37"/>
      <c r="H176" s="37"/>
      <c r="I176" s="4"/>
      <c r="J176" s="4"/>
    </row>
    <row r="177" spans="1:10" x14ac:dyDescent="0.3">
      <c r="A177" s="36"/>
      <c r="B177" s="10" t="s">
        <v>184</v>
      </c>
      <c r="C177" s="37">
        <v>150000</v>
      </c>
      <c r="D177" s="37"/>
      <c r="E177" s="37">
        <f t="shared" si="1"/>
        <v>580000</v>
      </c>
      <c r="F177" s="43">
        <v>150000</v>
      </c>
      <c r="G177" s="37"/>
      <c r="H177" s="37"/>
      <c r="I177" s="4"/>
      <c r="J177" s="4"/>
    </row>
    <row r="178" spans="1:10" x14ac:dyDescent="0.3">
      <c r="A178" s="36"/>
      <c r="B178" s="10" t="s">
        <v>185</v>
      </c>
      <c r="C178" s="37">
        <v>250000</v>
      </c>
      <c r="D178" s="37"/>
      <c r="E178" s="37">
        <f t="shared" si="1"/>
        <v>580000</v>
      </c>
      <c r="F178" s="37">
        <v>250000</v>
      </c>
      <c r="G178" s="37"/>
      <c r="H178" s="37"/>
      <c r="I178" s="4"/>
      <c r="J178" s="4"/>
    </row>
    <row r="179" spans="1:10" x14ac:dyDescent="0.3">
      <c r="A179" s="36"/>
      <c r="B179" s="10" t="s">
        <v>46</v>
      </c>
      <c r="C179" s="37">
        <v>300000</v>
      </c>
      <c r="D179" s="37"/>
      <c r="E179" s="37">
        <f t="shared" si="1"/>
        <v>580000</v>
      </c>
      <c r="F179" s="37">
        <v>300000</v>
      </c>
      <c r="G179" s="37"/>
      <c r="H179" s="37"/>
      <c r="I179" s="4"/>
      <c r="J179" s="4"/>
    </row>
    <row r="180" spans="1:10" x14ac:dyDescent="0.3">
      <c r="A180" s="36"/>
      <c r="B180" s="10" t="s">
        <v>183</v>
      </c>
      <c r="C180" s="37">
        <v>150000</v>
      </c>
      <c r="D180" s="37"/>
      <c r="E180" s="37">
        <f t="shared" si="1"/>
        <v>580000</v>
      </c>
      <c r="F180" s="37">
        <v>150000</v>
      </c>
      <c r="G180" s="37"/>
      <c r="H180" s="37"/>
      <c r="I180" s="4"/>
      <c r="J180" s="4"/>
    </row>
    <row r="181" spans="1:10" x14ac:dyDescent="0.3">
      <c r="A181" s="36"/>
      <c r="B181" s="10" t="s">
        <v>143</v>
      </c>
      <c r="C181" s="17">
        <v>500000</v>
      </c>
      <c r="D181" s="37"/>
      <c r="E181" s="37">
        <f t="shared" si="1"/>
        <v>580000</v>
      </c>
      <c r="F181" s="37">
        <v>500000</v>
      </c>
      <c r="G181" s="37"/>
      <c r="H181" s="37"/>
      <c r="I181" s="4"/>
      <c r="J181" s="4"/>
    </row>
    <row r="182" spans="1:10" x14ac:dyDescent="0.3">
      <c r="A182" s="36"/>
      <c r="B182" s="10" t="s">
        <v>43</v>
      </c>
      <c r="C182" s="37"/>
      <c r="D182" s="37">
        <v>50000</v>
      </c>
      <c r="E182" s="37">
        <f t="shared" si="1"/>
        <v>530000</v>
      </c>
      <c r="F182" s="37"/>
      <c r="G182" s="37"/>
      <c r="H182" s="37"/>
      <c r="I182" s="4"/>
      <c r="J182" s="4"/>
    </row>
    <row r="183" spans="1:10" x14ac:dyDescent="0.3">
      <c r="A183" s="36"/>
      <c r="B183" s="10" t="s">
        <v>34</v>
      </c>
      <c r="C183" s="37"/>
      <c r="D183" s="37">
        <v>400000</v>
      </c>
      <c r="E183" s="37">
        <f t="shared" si="1"/>
        <v>530000</v>
      </c>
      <c r="F183" s="37">
        <v>-400000</v>
      </c>
      <c r="G183" s="37"/>
      <c r="H183" s="37"/>
      <c r="I183" s="4"/>
      <c r="J183" s="4"/>
    </row>
    <row r="184" spans="1:10" x14ac:dyDescent="0.3">
      <c r="A184" s="36"/>
      <c r="B184" s="10" t="s">
        <v>16</v>
      </c>
      <c r="C184" s="37"/>
      <c r="D184" s="37">
        <v>400000</v>
      </c>
      <c r="E184" s="37">
        <f t="shared" si="1"/>
        <v>530000</v>
      </c>
      <c r="F184" s="37">
        <v>-400000</v>
      </c>
      <c r="G184" s="37"/>
      <c r="H184" s="37"/>
      <c r="I184" s="4"/>
      <c r="J184" s="4"/>
    </row>
    <row r="185" spans="1:10" x14ac:dyDescent="0.3">
      <c r="A185" s="36"/>
      <c r="B185" s="10" t="s">
        <v>186</v>
      </c>
      <c r="C185" s="37"/>
      <c r="D185" s="37">
        <v>100000</v>
      </c>
      <c r="E185" s="37">
        <f t="shared" si="1"/>
        <v>430000</v>
      </c>
      <c r="F185" s="37"/>
      <c r="G185" s="37"/>
      <c r="H185" s="37"/>
      <c r="I185" s="4"/>
      <c r="J185" s="4"/>
    </row>
    <row r="186" spans="1:10" x14ac:dyDescent="0.3">
      <c r="A186" s="36"/>
      <c r="B186" s="10" t="s">
        <v>187</v>
      </c>
      <c r="C186" s="37">
        <v>100000</v>
      </c>
      <c r="D186" s="37"/>
      <c r="E186" s="37">
        <f t="shared" si="1"/>
        <v>530000</v>
      </c>
      <c r="F186" s="37"/>
      <c r="G186" s="37"/>
      <c r="H186" s="37"/>
      <c r="I186" s="4"/>
      <c r="J186" s="4"/>
    </row>
    <row r="187" spans="1:10" x14ac:dyDescent="0.3">
      <c r="A187" s="36"/>
      <c r="B187" s="10" t="s">
        <v>188</v>
      </c>
      <c r="C187" s="37">
        <v>170000</v>
      </c>
      <c r="D187" s="37"/>
      <c r="E187" s="37">
        <f t="shared" si="1"/>
        <v>700000</v>
      </c>
      <c r="F187" s="37"/>
      <c r="G187" s="37"/>
      <c r="H187" s="37" t="s">
        <v>189</v>
      </c>
      <c r="I187" s="4"/>
      <c r="J187" s="4"/>
    </row>
    <row r="188" spans="1:10" x14ac:dyDescent="0.3">
      <c r="A188" s="36"/>
      <c r="B188" s="10" t="s">
        <v>190</v>
      </c>
      <c r="C188" s="37"/>
      <c r="D188" s="37">
        <v>400000</v>
      </c>
      <c r="E188" s="37">
        <f t="shared" si="1"/>
        <v>300000</v>
      </c>
      <c r="F188" s="43"/>
      <c r="G188" s="37"/>
      <c r="H188" s="37"/>
      <c r="I188" s="4"/>
      <c r="J188" s="4"/>
    </row>
    <row r="189" spans="1:10" x14ac:dyDescent="0.3">
      <c r="A189" s="36"/>
      <c r="B189" s="10" t="s">
        <v>188</v>
      </c>
      <c r="C189" s="17">
        <v>100000</v>
      </c>
      <c r="D189" s="37"/>
      <c r="E189" s="37">
        <f t="shared" si="1"/>
        <v>400000</v>
      </c>
      <c r="F189" s="37"/>
      <c r="G189" s="37"/>
      <c r="H189" s="37"/>
      <c r="I189" s="4"/>
      <c r="J189" s="4"/>
    </row>
    <row r="190" spans="1:10" x14ac:dyDescent="0.3">
      <c r="A190" s="36"/>
      <c r="B190" s="10" t="s">
        <v>22</v>
      </c>
      <c r="C190" s="44">
        <v>200000</v>
      </c>
      <c r="D190" s="37"/>
      <c r="E190" s="37">
        <f t="shared" si="1"/>
        <v>400000</v>
      </c>
      <c r="F190" s="37">
        <v>200000</v>
      </c>
      <c r="G190" s="37"/>
      <c r="H190" s="37"/>
      <c r="I190" s="4"/>
      <c r="J190" s="4"/>
    </row>
    <row r="191" spans="1:10" x14ac:dyDescent="0.3">
      <c r="A191" s="36"/>
      <c r="B191" s="10" t="s">
        <v>188</v>
      </c>
      <c r="C191" s="44">
        <v>100000</v>
      </c>
      <c r="D191" s="37"/>
      <c r="E191" s="37">
        <f t="shared" si="1"/>
        <v>500000</v>
      </c>
      <c r="F191" s="37"/>
      <c r="G191" s="37"/>
      <c r="H191" s="37"/>
      <c r="I191" s="4"/>
      <c r="J191" s="4"/>
    </row>
    <row r="192" spans="1:10" x14ac:dyDescent="0.3">
      <c r="A192" s="36"/>
      <c r="B192" s="10" t="s">
        <v>22</v>
      </c>
      <c r="C192" s="44">
        <v>150000</v>
      </c>
      <c r="D192" s="37"/>
      <c r="E192" s="37">
        <f t="shared" si="1"/>
        <v>500000</v>
      </c>
      <c r="F192" s="37">
        <v>150000</v>
      </c>
      <c r="G192" s="37"/>
      <c r="H192" s="37"/>
      <c r="I192" s="4"/>
      <c r="J192" s="4"/>
    </row>
    <row r="193" spans="1:11" x14ac:dyDescent="0.3">
      <c r="A193" s="36"/>
      <c r="B193" s="10" t="s">
        <v>121</v>
      </c>
      <c r="C193" s="37">
        <v>150000</v>
      </c>
      <c r="D193" s="43"/>
      <c r="E193" s="37">
        <f t="shared" si="1"/>
        <v>500000</v>
      </c>
      <c r="F193" s="37">
        <v>150000</v>
      </c>
      <c r="G193" s="37"/>
      <c r="H193" s="37"/>
      <c r="I193" s="4"/>
      <c r="J193" s="4"/>
    </row>
    <row r="194" spans="1:11" x14ac:dyDescent="0.3">
      <c r="A194" s="36"/>
      <c r="B194" s="10" t="s">
        <v>81</v>
      </c>
      <c r="C194" s="44">
        <v>1100000</v>
      </c>
      <c r="D194" s="37"/>
      <c r="E194" s="37">
        <f t="shared" si="1"/>
        <v>500000</v>
      </c>
      <c r="F194" s="37">
        <v>1100000</v>
      </c>
      <c r="G194" s="37"/>
      <c r="H194" s="17"/>
      <c r="I194" s="4"/>
      <c r="J194" s="4"/>
    </row>
    <row r="195" spans="1:11" x14ac:dyDescent="0.3">
      <c r="A195" s="36"/>
      <c r="B195" s="10" t="s">
        <v>47</v>
      </c>
      <c r="C195" s="44"/>
      <c r="D195" s="37">
        <v>150000</v>
      </c>
      <c r="E195" s="37">
        <f t="shared" si="1"/>
        <v>350000</v>
      </c>
      <c r="F195" s="37"/>
      <c r="G195" s="37"/>
      <c r="H195" s="37"/>
      <c r="I195" s="4"/>
      <c r="J195" s="4"/>
    </row>
    <row r="196" spans="1:11" x14ac:dyDescent="0.3">
      <c r="A196" s="36"/>
      <c r="B196" s="10" t="s">
        <v>191</v>
      </c>
      <c r="C196" s="44">
        <v>300000</v>
      </c>
      <c r="D196" s="37"/>
      <c r="E196" s="37">
        <f t="shared" si="1"/>
        <v>350000</v>
      </c>
      <c r="F196" s="37">
        <v>300000</v>
      </c>
      <c r="G196" s="37"/>
      <c r="H196" s="37"/>
      <c r="I196" s="4"/>
      <c r="J196" s="4"/>
    </row>
    <row r="197" spans="1:11" x14ac:dyDescent="0.3">
      <c r="A197" s="36"/>
      <c r="B197" s="10" t="s">
        <v>71</v>
      </c>
      <c r="C197" s="44">
        <v>200000</v>
      </c>
      <c r="D197" s="37"/>
      <c r="E197" s="37">
        <f t="shared" si="1"/>
        <v>550000</v>
      </c>
      <c r="F197" s="37"/>
      <c r="G197" s="37"/>
      <c r="H197" s="37"/>
      <c r="I197" s="4"/>
      <c r="J197" s="4"/>
    </row>
    <row r="198" spans="1:11" x14ac:dyDescent="0.3">
      <c r="A198" s="36"/>
      <c r="B198" s="10" t="s">
        <v>191</v>
      </c>
      <c r="C198" s="44">
        <v>500000</v>
      </c>
      <c r="D198" s="37"/>
      <c r="E198" s="37">
        <f t="shared" si="1"/>
        <v>550000</v>
      </c>
      <c r="F198" s="37">
        <v>500000</v>
      </c>
      <c r="G198" s="37"/>
      <c r="H198" s="37"/>
      <c r="I198" s="4"/>
      <c r="J198" s="4"/>
    </row>
    <row r="199" spans="1:11" x14ac:dyDescent="0.3">
      <c r="A199" s="36"/>
      <c r="B199" s="10" t="s">
        <v>11</v>
      </c>
      <c r="C199" s="44">
        <v>500000</v>
      </c>
      <c r="D199" s="37"/>
      <c r="E199" s="37">
        <f t="shared" si="1"/>
        <v>550000</v>
      </c>
      <c r="F199" s="37">
        <v>500000</v>
      </c>
      <c r="G199" s="37"/>
      <c r="H199" s="37"/>
      <c r="I199" s="4"/>
      <c r="J199" s="4"/>
    </row>
    <row r="200" spans="1:11" x14ac:dyDescent="0.3">
      <c r="A200" s="36"/>
      <c r="B200" s="10" t="s">
        <v>16</v>
      </c>
      <c r="C200" s="44">
        <v>100000</v>
      </c>
      <c r="D200" s="37"/>
      <c r="E200" s="37">
        <f t="shared" si="1"/>
        <v>650000</v>
      </c>
      <c r="F200" s="37"/>
      <c r="G200" s="37"/>
      <c r="H200" s="37"/>
      <c r="I200" s="4"/>
      <c r="J200" s="4"/>
    </row>
    <row r="201" spans="1:11" x14ac:dyDescent="0.3">
      <c r="A201" s="36"/>
      <c r="B201" s="10" t="s">
        <v>11</v>
      </c>
      <c r="C201" s="44">
        <v>150000</v>
      </c>
      <c r="D201" s="37"/>
      <c r="E201" s="37">
        <f t="shared" ref="E201:E215" si="2">E200+C201-D201-F201</f>
        <v>650000</v>
      </c>
      <c r="F201" s="37">
        <v>150000</v>
      </c>
      <c r="G201" s="37"/>
      <c r="H201" s="37"/>
      <c r="I201" s="4"/>
      <c r="J201" s="4"/>
    </row>
    <row r="202" spans="1:11" x14ac:dyDescent="0.3">
      <c r="A202" s="36"/>
      <c r="B202" s="10" t="s">
        <v>11</v>
      </c>
      <c r="C202" s="44">
        <v>150000</v>
      </c>
      <c r="D202" s="37"/>
      <c r="E202" s="37">
        <f t="shared" si="2"/>
        <v>650000</v>
      </c>
      <c r="F202" s="37">
        <v>150000</v>
      </c>
      <c r="G202" s="37"/>
      <c r="H202" s="37"/>
      <c r="I202" s="4"/>
      <c r="J202" s="4"/>
    </row>
    <row r="203" spans="1:11" x14ac:dyDescent="0.3">
      <c r="A203" s="36"/>
      <c r="B203" s="10" t="s">
        <v>97</v>
      </c>
      <c r="C203" s="44">
        <v>200000</v>
      </c>
      <c r="D203" s="37"/>
      <c r="E203" s="37">
        <f t="shared" si="2"/>
        <v>850000</v>
      </c>
      <c r="F203" s="37"/>
      <c r="G203" s="37"/>
      <c r="H203" s="37"/>
      <c r="I203" s="4"/>
      <c r="J203" s="4"/>
    </row>
    <row r="204" spans="1:11" ht="21" x14ac:dyDescent="0.35">
      <c r="A204" s="36"/>
      <c r="B204" s="10" t="s">
        <v>192</v>
      </c>
      <c r="C204" s="44">
        <v>300000</v>
      </c>
      <c r="D204" s="37"/>
      <c r="E204" s="37">
        <f t="shared" si="2"/>
        <v>1150000</v>
      </c>
      <c r="F204" s="37"/>
      <c r="G204" s="37"/>
      <c r="H204" s="37"/>
      <c r="I204" s="4"/>
      <c r="J204" s="4"/>
      <c r="K204" s="16" t="s">
        <v>170</v>
      </c>
    </row>
    <row r="205" spans="1:11" x14ac:dyDescent="0.3">
      <c r="A205" s="36"/>
      <c r="B205" s="10" t="s">
        <v>185</v>
      </c>
      <c r="C205" s="44">
        <v>200000</v>
      </c>
      <c r="D205" s="37"/>
      <c r="E205" s="37">
        <f t="shared" si="2"/>
        <v>1150000</v>
      </c>
      <c r="F205" s="37">
        <v>200000</v>
      </c>
      <c r="G205" s="37"/>
      <c r="H205" s="37"/>
      <c r="I205" s="4"/>
      <c r="J205" s="4"/>
    </row>
    <row r="206" spans="1:11" x14ac:dyDescent="0.3">
      <c r="A206" s="36"/>
      <c r="B206" s="10" t="s">
        <v>51</v>
      </c>
      <c r="C206" s="44"/>
      <c r="D206" s="37">
        <v>150000</v>
      </c>
      <c r="E206" s="37">
        <f t="shared" si="2"/>
        <v>1000000</v>
      </c>
      <c r="F206" s="37"/>
      <c r="G206" s="37"/>
      <c r="H206" s="37"/>
      <c r="I206" s="4"/>
      <c r="J206" s="4"/>
    </row>
    <row r="207" spans="1:11" x14ac:dyDescent="0.3">
      <c r="A207" s="36"/>
      <c r="B207" s="10" t="s">
        <v>10</v>
      </c>
      <c r="C207" s="44">
        <v>100000</v>
      </c>
      <c r="D207" s="37"/>
      <c r="E207" s="37">
        <f t="shared" si="2"/>
        <v>1100000</v>
      </c>
      <c r="F207" s="37"/>
      <c r="G207" s="37"/>
      <c r="H207" s="37"/>
      <c r="I207" s="4"/>
      <c r="J207" s="4"/>
    </row>
    <row r="208" spans="1:11" x14ac:dyDescent="0.3">
      <c r="A208" s="36"/>
      <c r="B208" s="10" t="s">
        <v>121</v>
      </c>
      <c r="C208" s="44"/>
      <c r="D208" s="37">
        <v>140000</v>
      </c>
      <c r="E208" s="37">
        <f t="shared" si="2"/>
        <v>960000</v>
      </c>
      <c r="F208" s="37"/>
      <c r="G208" s="37"/>
      <c r="H208" s="37"/>
      <c r="I208" s="4"/>
      <c r="J208" s="4"/>
    </row>
    <row r="209" spans="1:10" x14ac:dyDescent="0.3">
      <c r="A209" s="36"/>
      <c r="B209" s="10" t="s">
        <v>104</v>
      </c>
      <c r="C209" s="44"/>
      <c r="D209" s="37">
        <v>20000</v>
      </c>
      <c r="E209" s="37">
        <f t="shared" si="2"/>
        <v>940000</v>
      </c>
      <c r="F209" s="37"/>
      <c r="G209" s="37"/>
      <c r="H209" s="37"/>
      <c r="I209" s="4"/>
      <c r="J209" s="4"/>
    </row>
    <row r="210" spans="1:10" x14ac:dyDescent="0.3">
      <c r="A210" s="36"/>
      <c r="B210" s="10" t="s">
        <v>185</v>
      </c>
      <c r="C210" s="44">
        <v>250000</v>
      </c>
      <c r="D210" s="37"/>
      <c r="E210" s="37">
        <f t="shared" si="2"/>
        <v>940000</v>
      </c>
      <c r="F210" s="37">
        <v>250000</v>
      </c>
      <c r="G210" s="37"/>
      <c r="H210" s="37"/>
      <c r="I210" s="4"/>
      <c r="J210" s="4"/>
    </row>
    <row r="211" spans="1:10" x14ac:dyDescent="0.3">
      <c r="A211" s="36"/>
      <c r="B211" s="10" t="s">
        <v>34</v>
      </c>
      <c r="C211" s="44"/>
      <c r="D211" s="37">
        <v>400000</v>
      </c>
      <c r="E211" s="37">
        <f t="shared" si="2"/>
        <v>540000</v>
      </c>
      <c r="F211" s="37"/>
      <c r="G211" s="37"/>
      <c r="H211" s="37"/>
      <c r="I211" s="4"/>
      <c r="J211" s="4"/>
    </row>
    <row r="212" spans="1:10" x14ac:dyDescent="0.3">
      <c r="A212" s="36"/>
      <c r="B212" s="10" t="s">
        <v>46</v>
      </c>
      <c r="C212" s="44">
        <v>700000</v>
      </c>
      <c r="D212" s="37"/>
      <c r="E212" s="37">
        <f t="shared" si="2"/>
        <v>540000</v>
      </c>
      <c r="F212" s="37">
        <v>700000</v>
      </c>
      <c r="G212" s="37"/>
      <c r="H212" s="37"/>
      <c r="I212" s="4"/>
      <c r="J212" s="4"/>
    </row>
    <row r="213" spans="1:10" x14ac:dyDescent="0.3">
      <c r="A213" s="18" t="s">
        <v>0</v>
      </c>
      <c r="B213" s="19" t="s">
        <v>9</v>
      </c>
      <c r="C213" s="18" t="s">
        <v>1</v>
      </c>
      <c r="D213" s="18" t="s">
        <v>2</v>
      </c>
      <c r="E213" s="18" t="s">
        <v>3</v>
      </c>
      <c r="F213" s="24"/>
      <c r="G213" s="37"/>
      <c r="H213" s="37"/>
      <c r="I213" s="4"/>
      <c r="J213" s="4"/>
    </row>
    <row r="214" spans="1:10" x14ac:dyDescent="0.3">
      <c r="A214" s="42">
        <v>44477</v>
      </c>
      <c r="B214" s="10" t="s">
        <v>182</v>
      </c>
      <c r="C214" s="44">
        <v>600000</v>
      </c>
      <c r="D214" s="37">
        <v>600000</v>
      </c>
      <c r="E214" s="37">
        <f>C214-D214-F214</f>
        <v>-600000</v>
      </c>
      <c r="F214" s="37">
        <v>600000</v>
      </c>
      <c r="G214" s="37"/>
      <c r="H214" s="37"/>
      <c r="I214" s="4"/>
      <c r="J214" s="4"/>
    </row>
    <row r="215" spans="1:10" x14ac:dyDescent="0.3">
      <c r="A215" s="36"/>
      <c r="B215" s="10" t="s">
        <v>196</v>
      </c>
      <c r="C215" s="44">
        <v>600000</v>
      </c>
      <c r="D215" s="37">
        <v>600000</v>
      </c>
      <c r="E215" s="37">
        <f t="shared" si="2"/>
        <v>-1200000</v>
      </c>
      <c r="F215" s="37">
        <v>600000</v>
      </c>
      <c r="G215" s="37"/>
      <c r="H215" s="37"/>
      <c r="I215" s="4"/>
      <c r="J215" s="4"/>
    </row>
    <row r="216" spans="1:10" x14ac:dyDescent="0.3">
      <c r="A216" s="36"/>
      <c r="B216" s="10" t="s">
        <v>16</v>
      </c>
      <c r="C216" s="37">
        <v>600000</v>
      </c>
      <c r="D216" s="37">
        <v>600000</v>
      </c>
      <c r="E216" s="37">
        <f t="shared" ref="E216:E260" si="3">C216-D216-F216+E215</f>
        <v>-1800000</v>
      </c>
      <c r="F216" s="37">
        <v>600000</v>
      </c>
      <c r="G216" s="37"/>
      <c r="H216" s="37"/>
      <c r="I216" s="4"/>
      <c r="J216" s="4"/>
    </row>
    <row r="217" spans="1:10" x14ac:dyDescent="0.3">
      <c r="A217" s="36"/>
      <c r="B217" s="10" t="s">
        <v>197</v>
      </c>
      <c r="C217" s="37">
        <v>400000</v>
      </c>
      <c r="D217" s="37">
        <v>400000</v>
      </c>
      <c r="E217" s="37">
        <f t="shared" si="3"/>
        <v>-2200000</v>
      </c>
      <c r="F217" s="37">
        <v>400000</v>
      </c>
      <c r="G217" s="37"/>
      <c r="H217" s="37"/>
      <c r="I217" s="4"/>
      <c r="J217" s="4"/>
    </row>
    <row r="218" spans="1:10" x14ac:dyDescent="0.3">
      <c r="A218" s="36"/>
      <c r="B218" s="10" t="s">
        <v>138</v>
      </c>
      <c r="C218" s="37">
        <v>500000</v>
      </c>
      <c r="D218" s="37">
        <v>500000</v>
      </c>
      <c r="E218" s="37">
        <f t="shared" si="3"/>
        <v>-2700000</v>
      </c>
      <c r="F218" s="37">
        <v>500000</v>
      </c>
      <c r="G218" s="37"/>
      <c r="H218" s="37"/>
      <c r="I218" s="4"/>
      <c r="J218" s="4"/>
    </row>
    <row r="219" spans="1:10" x14ac:dyDescent="0.3">
      <c r="A219" s="36"/>
      <c r="B219" s="10" t="s">
        <v>46</v>
      </c>
      <c r="C219" s="37">
        <v>500000</v>
      </c>
      <c r="D219" s="37">
        <v>500000</v>
      </c>
      <c r="E219" s="37">
        <f t="shared" si="3"/>
        <v>-3200000</v>
      </c>
      <c r="F219" s="37">
        <v>500000</v>
      </c>
      <c r="G219" s="37"/>
      <c r="H219" s="37"/>
      <c r="I219" s="4"/>
      <c r="J219" s="4"/>
    </row>
    <row r="220" spans="1:10" x14ac:dyDescent="0.3">
      <c r="A220" s="36"/>
      <c r="B220" s="10" t="s">
        <v>177</v>
      </c>
      <c r="C220" s="44">
        <v>50000</v>
      </c>
      <c r="D220" s="37">
        <v>50000</v>
      </c>
      <c r="E220" s="37">
        <f t="shared" si="3"/>
        <v>-3250000</v>
      </c>
      <c r="F220" s="37">
        <v>50000</v>
      </c>
      <c r="G220" s="37"/>
      <c r="H220" s="37"/>
      <c r="I220" s="4"/>
      <c r="J220" s="4"/>
    </row>
    <row r="221" spans="1:10" x14ac:dyDescent="0.3">
      <c r="A221" s="36"/>
      <c r="B221" s="10" t="s">
        <v>46</v>
      </c>
      <c r="C221" s="37"/>
      <c r="D221" s="37">
        <v>100000</v>
      </c>
      <c r="E221" s="37">
        <f t="shared" si="3"/>
        <v>-3250000</v>
      </c>
      <c r="F221" s="37">
        <v>-100000</v>
      </c>
      <c r="G221" s="37"/>
      <c r="H221" s="37"/>
      <c r="I221" s="4"/>
      <c r="J221" s="4"/>
    </row>
    <row r="222" spans="1:10" x14ac:dyDescent="0.3">
      <c r="A222" s="36"/>
      <c r="B222" s="10" t="s">
        <v>242</v>
      </c>
      <c r="C222" s="37">
        <v>300000</v>
      </c>
      <c r="D222" s="37">
        <v>300000</v>
      </c>
      <c r="E222" s="37">
        <f t="shared" si="3"/>
        <v>-3550000</v>
      </c>
      <c r="F222" s="37">
        <v>300000</v>
      </c>
      <c r="G222" s="37"/>
      <c r="H222" s="37">
        <f>150000+200000+150000+100000+100000+150000+100000+150000+150000+50000+200000+200000+200000+300000+100000+300000-900000-200000</f>
        <v>1500000</v>
      </c>
      <c r="I222" s="4"/>
      <c r="J222" s="4"/>
    </row>
    <row r="223" spans="1:10" x14ac:dyDescent="0.3">
      <c r="A223" s="36"/>
      <c r="B223" s="10" t="s">
        <v>45</v>
      </c>
      <c r="C223" s="37"/>
      <c r="D223" s="37">
        <v>100000</v>
      </c>
      <c r="E223" s="37">
        <f t="shared" si="3"/>
        <v>-3550000</v>
      </c>
      <c r="F223" s="37">
        <v>-100000</v>
      </c>
      <c r="G223" s="37"/>
      <c r="H223" s="37"/>
      <c r="I223" s="4"/>
      <c r="J223" s="4"/>
    </row>
    <row r="224" spans="1:10" x14ac:dyDescent="0.3">
      <c r="A224" s="36"/>
      <c r="B224" s="10" t="s">
        <v>152</v>
      </c>
      <c r="C224" s="37"/>
      <c r="D224" s="37">
        <v>300000</v>
      </c>
      <c r="E224" s="37">
        <f t="shared" si="3"/>
        <v>-3550000</v>
      </c>
      <c r="F224" s="37">
        <v>-300000</v>
      </c>
      <c r="G224" s="37"/>
      <c r="H224" s="37"/>
      <c r="I224" s="4"/>
      <c r="J224" s="4"/>
    </row>
    <row r="225" spans="1:10" x14ac:dyDescent="0.3">
      <c r="A225" s="36"/>
      <c r="B225" s="10" t="s">
        <v>97</v>
      </c>
      <c r="C225" s="37">
        <v>200000</v>
      </c>
      <c r="D225" s="37">
        <v>200000</v>
      </c>
      <c r="E225" s="37">
        <f t="shared" si="3"/>
        <v>-3750000</v>
      </c>
      <c r="F225" s="37">
        <v>200000</v>
      </c>
      <c r="G225" s="37"/>
      <c r="H225" s="37"/>
      <c r="I225" s="4"/>
      <c r="J225" s="4"/>
    </row>
    <row r="226" spans="1:10" x14ac:dyDescent="0.3">
      <c r="A226" s="36"/>
      <c r="B226" s="10" t="s">
        <v>198</v>
      </c>
      <c r="C226" s="37">
        <v>100000</v>
      </c>
      <c r="D226" s="37">
        <v>100000</v>
      </c>
      <c r="E226" s="37">
        <f t="shared" si="3"/>
        <v>-3850000</v>
      </c>
      <c r="F226" s="37">
        <v>100000</v>
      </c>
      <c r="G226" s="37"/>
      <c r="H226" s="37"/>
      <c r="I226" s="4"/>
      <c r="J226" s="4"/>
    </row>
    <row r="227" spans="1:10" x14ac:dyDescent="0.3">
      <c r="A227" s="36"/>
      <c r="B227" s="10" t="s">
        <v>31</v>
      </c>
      <c r="C227" s="37"/>
      <c r="D227" s="37">
        <v>800000</v>
      </c>
      <c r="E227" s="37">
        <f t="shared" si="3"/>
        <v>-3850000</v>
      </c>
      <c r="F227" s="37">
        <v>-800000</v>
      </c>
      <c r="G227" s="37"/>
      <c r="H227" s="37"/>
      <c r="I227" s="4"/>
      <c r="J227" s="4"/>
    </row>
    <row r="228" spans="1:10" x14ac:dyDescent="0.3">
      <c r="A228" s="36"/>
      <c r="B228" s="10" t="s">
        <v>45</v>
      </c>
      <c r="C228" s="37">
        <v>100000</v>
      </c>
      <c r="D228" s="37">
        <v>100000</v>
      </c>
      <c r="E228" s="37">
        <f t="shared" si="3"/>
        <v>-3950000</v>
      </c>
      <c r="F228" s="37">
        <v>100000</v>
      </c>
      <c r="G228" s="37"/>
      <c r="H228" s="37"/>
      <c r="I228" s="4"/>
      <c r="J228" s="4"/>
    </row>
    <row r="229" spans="1:10" x14ac:dyDescent="0.3">
      <c r="A229" s="36"/>
      <c r="B229" s="10" t="s">
        <v>187</v>
      </c>
      <c r="C229" s="37"/>
      <c r="D229" s="37">
        <v>200000</v>
      </c>
      <c r="E229" s="37">
        <f t="shared" si="3"/>
        <v>-3950000</v>
      </c>
      <c r="F229" s="37">
        <v>-200000</v>
      </c>
      <c r="G229" s="37"/>
      <c r="H229" s="37"/>
      <c r="I229" s="4"/>
      <c r="J229" s="4"/>
    </row>
    <row r="230" spans="1:10" x14ac:dyDescent="0.3">
      <c r="A230" s="36"/>
      <c r="B230" s="10" t="s">
        <v>46</v>
      </c>
      <c r="C230" s="37">
        <v>100000</v>
      </c>
      <c r="D230" s="37">
        <v>100000</v>
      </c>
      <c r="E230" s="37">
        <f t="shared" si="3"/>
        <v>-4050000</v>
      </c>
      <c r="F230" s="37">
        <v>100000</v>
      </c>
      <c r="G230" s="37"/>
      <c r="H230" s="37"/>
      <c r="I230" s="4"/>
      <c r="J230" s="4"/>
    </row>
    <row r="231" spans="1:10" x14ac:dyDescent="0.3">
      <c r="A231" s="36"/>
      <c r="B231" s="10" t="s">
        <v>106</v>
      </c>
      <c r="C231" s="37">
        <v>200000</v>
      </c>
      <c r="D231" s="37">
        <v>200000</v>
      </c>
      <c r="E231" s="37">
        <f t="shared" si="3"/>
        <v>-4250000</v>
      </c>
      <c r="F231" s="37">
        <v>200000</v>
      </c>
      <c r="G231" s="37"/>
      <c r="H231" s="37"/>
      <c r="I231" s="4"/>
      <c r="J231" s="4"/>
    </row>
    <row r="232" spans="1:10" x14ac:dyDescent="0.3">
      <c r="A232" s="36"/>
      <c r="B232" s="10" t="s">
        <v>97</v>
      </c>
      <c r="C232" s="37">
        <v>800000</v>
      </c>
      <c r="D232" s="37">
        <v>800000</v>
      </c>
      <c r="E232" s="37">
        <f t="shared" si="3"/>
        <v>-5050000</v>
      </c>
      <c r="F232" s="37">
        <v>800000</v>
      </c>
      <c r="G232" s="37"/>
      <c r="H232" s="37"/>
      <c r="I232" s="4"/>
      <c r="J232" s="4"/>
    </row>
    <row r="233" spans="1:10" x14ac:dyDescent="0.3">
      <c r="A233" s="36"/>
      <c r="B233" s="10" t="s">
        <v>127</v>
      </c>
      <c r="C233" s="37">
        <v>100000</v>
      </c>
      <c r="D233" s="37">
        <v>100000</v>
      </c>
      <c r="E233" s="37">
        <f t="shared" si="3"/>
        <v>-5150000</v>
      </c>
      <c r="F233" s="37">
        <v>100000</v>
      </c>
      <c r="G233" s="37"/>
      <c r="H233" s="37"/>
      <c r="I233" s="4"/>
      <c r="J233" s="4"/>
    </row>
    <row r="234" spans="1:10" x14ac:dyDescent="0.3">
      <c r="A234" s="36"/>
      <c r="B234" s="10" t="s">
        <v>10</v>
      </c>
      <c r="C234" s="37">
        <v>500000</v>
      </c>
      <c r="D234" s="37">
        <v>500000</v>
      </c>
      <c r="E234" s="37">
        <f t="shared" si="3"/>
        <v>-5650000</v>
      </c>
      <c r="F234" s="37">
        <v>500000</v>
      </c>
      <c r="G234" s="37"/>
      <c r="H234" s="37"/>
      <c r="I234" s="4"/>
      <c r="J234" s="4"/>
    </row>
    <row r="235" spans="1:10" x14ac:dyDescent="0.3">
      <c r="A235" s="36"/>
      <c r="B235" s="10" t="s">
        <v>48</v>
      </c>
      <c r="C235" s="37">
        <v>200000</v>
      </c>
      <c r="D235" s="37">
        <v>200000</v>
      </c>
      <c r="E235" s="37">
        <f t="shared" si="3"/>
        <v>-5850000</v>
      </c>
      <c r="F235" s="37">
        <v>200000</v>
      </c>
      <c r="G235" s="37"/>
      <c r="H235" s="37"/>
      <c r="I235" s="4"/>
      <c r="J235" s="4"/>
    </row>
    <row r="236" spans="1:10" x14ac:dyDescent="0.3">
      <c r="A236" s="36"/>
      <c r="B236" s="10" t="s">
        <v>199</v>
      </c>
      <c r="C236" s="37">
        <v>100000</v>
      </c>
      <c r="D236" s="37">
        <v>100000</v>
      </c>
      <c r="E236" s="37">
        <f t="shared" si="3"/>
        <v>-5950000</v>
      </c>
      <c r="F236" s="37">
        <v>100000</v>
      </c>
      <c r="G236" s="37"/>
      <c r="H236" s="37"/>
      <c r="I236" s="4"/>
      <c r="J236" s="4"/>
    </row>
    <row r="237" spans="1:10" x14ac:dyDescent="0.3">
      <c r="A237" s="36"/>
      <c r="B237" s="10" t="s">
        <v>121</v>
      </c>
      <c r="C237" s="37">
        <v>150000</v>
      </c>
      <c r="D237" s="37">
        <v>150000</v>
      </c>
      <c r="E237" s="37">
        <f t="shared" si="3"/>
        <v>-6100000</v>
      </c>
      <c r="F237" s="37">
        <v>150000</v>
      </c>
      <c r="G237" s="37"/>
      <c r="H237" s="37"/>
      <c r="I237" s="4"/>
      <c r="J237" s="4"/>
    </row>
    <row r="238" spans="1:10" x14ac:dyDescent="0.3">
      <c r="A238" s="36"/>
      <c r="B238" s="10" t="s">
        <v>119</v>
      </c>
      <c r="C238" s="44"/>
      <c r="D238" s="37">
        <v>600000</v>
      </c>
      <c r="E238" s="37">
        <f t="shared" si="3"/>
        <v>-6100000</v>
      </c>
      <c r="F238" s="37">
        <v>-600000</v>
      </c>
      <c r="G238" s="37"/>
      <c r="H238" s="37"/>
      <c r="I238" s="4"/>
      <c r="J238" s="4"/>
    </row>
    <row r="239" spans="1:10" x14ac:dyDescent="0.3">
      <c r="A239" s="36"/>
      <c r="B239" s="10" t="s">
        <v>128</v>
      </c>
      <c r="C239" s="44">
        <v>200000</v>
      </c>
      <c r="D239" s="37">
        <v>200000</v>
      </c>
      <c r="E239" s="37">
        <f t="shared" si="3"/>
        <v>-6100000</v>
      </c>
      <c r="F239" s="37"/>
      <c r="G239" s="37"/>
      <c r="H239" s="37"/>
      <c r="I239" s="4"/>
      <c r="J239" s="4"/>
    </row>
    <row r="240" spans="1:10" x14ac:dyDescent="0.3">
      <c r="A240" s="36"/>
      <c r="B240" s="10" t="s">
        <v>106</v>
      </c>
      <c r="C240" s="44">
        <v>200000</v>
      </c>
      <c r="D240" s="37">
        <v>200000</v>
      </c>
      <c r="E240" s="37">
        <f t="shared" si="3"/>
        <v>-6300000</v>
      </c>
      <c r="F240" s="37">
        <v>200000</v>
      </c>
      <c r="G240" s="37"/>
      <c r="H240" s="37"/>
      <c r="I240" s="4"/>
      <c r="J240" s="4"/>
    </row>
    <row r="241" spans="1:10" x14ac:dyDescent="0.3">
      <c r="A241" s="36"/>
      <c r="B241" s="10" t="s">
        <v>200</v>
      </c>
      <c r="C241" s="44">
        <v>700000</v>
      </c>
      <c r="D241" s="37">
        <v>700000</v>
      </c>
      <c r="E241" s="37">
        <f t="shared" si="3"/>
        <v>-7000000</v>
      </c>
      <c r="F241" s="37">
        <v>700000</v>
      </c>
      <c r="G241" s="37"/>
      <c r="H241" s="37"/>
      <c r="I241" s="4"/>
      <c r="J241" s="4"/>
    </row>
    <row r="242" spans="1:10" x14ac:dyDescent="0.3">
      <c r="A242" s="36"/>
      <c r="B242" s="10" t="s">
        <v>115</v>
      </c>
      <c r="C242" s="44">
        <v>200000</v>
      </c>
      <c r="D242" s="37">
        <v>200000</v>
      </c>
      <c r="E242" s="37">
        <f t="shared" si="3"/>
        <v>-7200000</v>
      </c>
      <c r="F242" s="37">
        <v>200000</v>
      </c>
      <c r="G242" s="37"/>
      <c r="H242" s="37"/>
      <c r="I242" s="4"/>
      <c r="J242" s="4"/>
    </row>
    <row r="243" spans="1:10" x14ac:dyDescent="0.3">
      <c r="A243" s="36"/>
      <c r="B243" s="10" t="s">
        <v>46</v>
      </c>
      <c r="C243" s="44">
        <v>200000</v>
      </c>
      <c r="D243" s="37">
        <v>200000</v>
      </c>
      <c r="E243" s="37">
        <f t="shared" si="3"/>
        <v>-7400000</v>
      </c>
      <c r="F243" s="37">
        <v>200000</v>
      </c>
      <c r="G243" s="37"/>
      <c r="H243" s="37"/>
      <c r="I243" s="4"/>
      <c r="J243" s="4"/>
    </row>
    <row r="244" spans="1:10" x14ac:dyDescent="0.3">
      <c r="A244" s="36"/>
      <c r="B244" s="10" t="s">
        <v>188</v>
      </c>
      <c r="C244" s="44">
        <v>1000000</v>
      </c>
      <c r="D244" s="37">
        <v>1000000</v>
      </c>
      <c r="E244" s="37">
        <f t="shared" si="3"/>
        <v>-8400000</v>
      </c>
      <c r="F244" s="37">
        <v>1000000</v>
      </c>
      <c r="G244" s="37"/>
      <c r="H244" s="37"/>
      <c r="I244" s="4"/>
      <c r="J244" s="4"/>
    </row>
    <row r="245" spans="1:10" x14ac:dyDescent="0.3">
      <c r="A245" s="36"/>
      <c r="B245" s="10" t="s">
        <v>188</v>
      </c>
      <c r="C245" s="44">
        <v>1000000</v>
      </c>
      <c r="D245" s="37">
        <v>1000000</v>
      </c>
      <c r="E245" s="37">
        <f t="shared" si="3"/>
        <v>-9400000</v>
      </c>
      <c r="F245" s="37">
        <v>1000000</v>
      </c>
      <c r="G245" s="37"/>
      <c r="H245" s="37"/>
      <c r="I245" s="4"/>
      <c r="J245" s="4"/>
    </row>
    <row r="246" spans="1:10" x14ac:dyDescent="0.3">
      <c r="A246" s="36"/>
      <c r="B246" s="10" t="s">
        <v>127</v>
      </c>
      <c r="C246" s="44">
        <v>50000</v>
      </c>
      <c r="D246" s="37">
        <v>50000</v>
      </c>
      <c r="E246" s="37">
        <f t="shared" si="3"/>
        <v>-9450000</v>
      </c>
      <c r="F246" s="37">
        <v>50000</v>
      </c>
      <c r="G246" s="37"/>
      <c r="H246" s="37"/>
      <c r="I246" s="4"/>
      <c r="J246" s="4"/>
    </row>
    <row r="247" spans="1:10" x14ac:dyDescent="0.3">
      <c r="A247" s="36"/>
      <c r="B247" s="10" t="s">
        <v>16</v>
      </c>
      <c r="C247" s="44"/>
      <c r="D247" s="37">
        <v>1400000</v>
      </c>
      <c r="E247" s="37">
        <f t="shared" si="3"/>
        <v>-9450000</v>
      </c>
      <c r="F247" s="37">
        <v>-1400000</v>
      </c>
      <c r="G247" s="37"/>
      <c r="H247" s="37"/>
      <c r="I247" s="4"/>
      <c r="J247" s="4"/>
    </row>
    <row r="248" spans="1:10" x14ac:dyDescent="0.3">
      <c r="A248" s="36"/>
      <c r="B248" s="10" t="s">
        <v>97</v>
      </c>
      <c r="C248" s="44">
        <v>200000</v>
      </c>
      <c r="D248" s="37">
        <v>200000</v>
      </c>
      <c r="E248" s="37">
        <f t="shared" si="3"/>
        <v>-9650000</v>
      </c>
      <c r="F248" s="37">
        <v>200000</v>
      </c>
      <c r="G248" s="37"/>
      <c r="H248" s="37"/>
      <c r="I248" s="4"/>
      <c r="J248" s="4"/>
    </row>
    <row r="249" spans="1:10" x14ac:dyDescent="0.3">
      <c r="A249" s="36"/>
      <c r="B249" s="10" t="s">
        <v>46</v>
      </c>
      <c r="C249" s="44">
        <v>700000</v>
      </c>
      <c r="D249" s="37">
        <v>700000</v>
      </c>
      <c r="E249" s="37">
        <f t="shared" si="3"/>
        <v>-10350000</v>
      </c>
      <c r="F249" s="37">
        <v>700000</v>
      </c>
      <c r="G249" s="37"/>
      <c r="H249" s="37"/>
      <c r="I249" s="4"/>
      <c r="J249" s="4"/>
    </row>
    <row r="250" spans="1:10" x14ac:dyDescent="0.3">
      <c r="A250" s="36"/>
      <c r="B250" s="10" t="s">
        <v>201</v>
      </c>
      <c r="C250" s="44">
        <v>400000</v>
      </c>
      <c r="D250" s="37">
        <v>400000</v>
      </c>
      <c r="E250" s="37">
        <f t="shared" si="3"/>
        <v>-10750000</v>
      </c>
      <c r="F250" s="37">
        <v>400000</v>
      </c>
      <c r="G250" s="37"/>
      <c r="H250" s="37"/>
      <c r="I250" s="4"/>
      <c r="J250" s="4"/>
    </row>
    <row r="251" spans="1:10" x14ac:dyDescent="0.3">
      <c r="A251" s="36"/>
      <c r="B251" s="10" t="s">
        <v>47</v>
      </c>
      <c r="C251" s="44">
        <v>50000</v>
      </c>
      <c r="D251" s="37">
        <v>50000</v>
      </c>
      <c r="E251" s="37">
        <f t="shared" si="3"/>
        <v>-10750000</v>
      </c>
      <c r="F251" s="37"/>
      <c r="G251" s="37"/>
      <c r="H251" s="37"/>
      <c r="I251" s="4"/>
      <c r="J251" s="4"/>
    </row>
    <row r="252" spans="1:10" x14ac:dyDescent="0.3">
      <c r="A252" s="36"/>
      <c r="B252" s="10" t="s">
        <v>122</v>
      </c>
      <c r="C252" s="44">
        <v>200000</v>
      </c>
      <c r="D252" s="37">
        <v>200000</v>
      </c>
      <c r="E252" s="37">
        <f t="shared" si="3"/>
        <v>-10950000</v>
      </c>
      <c r="F252" s="37">
        <v>200000</v>
      </c>
      <c r="G252" s="37"/>
      <c r="H252" s="37"/>
      <c r="I252" s="4"/>
      <c r="J252" s="4"/>
    </row>
    <row r="253" spans="1:10" x14ac:dyDescent="0.3">
      <c r="A253" s="36"/>
      <c r="B253" s="10" t="s">
        <v>202</v>
      </c>
      <c r="C253" s="44">
        <v>300000</v>
      </c>
      <c r="D253" s="37">
        <v>300000</v>
      </c>
      <c r="E253" s="37">
        <f t="shared" si="3"/>
        <v>-11250000</v>
      </c>
      <c r="F253" s="37">
        <v>300000</v>
      </c>
      <c r="G253" s="37"/>
      <c r="H253" s="37"/>
      <c r="I253" s="4"/>
      <c r="J253" s="4"/>
    </row>
    <row r="254" spans="1:10" x14ac:dyDescent="0.3">
      <c r="A254" s="36"/>
      <c r="B254" s="10" t="s">
        <v>203</v>
      </c>
      <c r="C254" s="44">
        <v>270000</v>
      </c>
      <c r="D254" s="37">
        <v>270000</v>
      </c>
      <c r="E254" s="37">
        <f t="shared" si="3"/>
        <v>-11520000</v>
      </c>
      <c r="F254" s="37">
        <v>270000</v>
      </c>
      <c r="G254" s="37"/>
      <c r="H254" s="37"/>
      <c r="I254" s="4"/>
      <c r="J254" s="4"/>
    </row>
    <row r="255" spans="1:10" x14ac:dyDescent="0.3">
      <c r="A255" s="36"/>
      <c r="B255" s="10" t="s">
        <v>186</v>
      </c>
      <c r="C255" s="44">
        <v>100000</v>
      </c>
      <c r="D255" s="37"/>
      <c r="E255" s="37">
        <f t="shared" si="3"/>
        <v>-11420000</v>
      </c>
      <c r="F255" s="37"/>
      <c r="G255" s="37"/>
      <c r="H255" s="37"/>
      <c r="I255" s="4"/>
      <c r="J255" s="4"/>
    </row>
    <row r="256" spans="1:10" x14ac:dyDescent="0.3">
      <c r="A256" s="36"/>
      <c r="B256" s="10" t="s">
        <v>201</v>
      </c>
      <c r="C256" s="44">
        <v>200000</v>
      </c>
      <c r="D256" s="37">
        <v>200000</v>
      </c>
      <c r="E256" s="37">
        <f t="shared" si="3"/>
        <v>-11620000</v>
      </c>
      <c r="F256" s="37">
        <v>200000</v>
      </c>
      <c r="G256" s="37"/>
      <c r="H256" s="37"/>
      <c r="I256" s="4"/>
      <c r="J256" s="4"/>
    </row>
    <row r="257" spans="1:10" x14ac:dyDescent="0.3">
      <c r="A257" s="36"/>
      <c r="B257" s="10" t="s">
        <v>204</v>
      </c>
      <c r="C257" s="44">
        <v>300000</v>
      </c>
      <c r="D257" s="37">
        <v>300000</v>
      </c>
      <c r="E257" s="37">
        <f t="shared" si="3"/>
        <v>-11920000</v>
      </c>
      <c r="F257" s="37">
        <v>300000</v>
      </c>
      <c r="G257" s="37"/>
      <c r="H257" s="37"/>
      <c r="I257" s="4"/>
      <c r="J257" s="4"/>
    </row>
    <row r="258" spans="1:10" x14ac:dyDescent="0.3">
      <c r="A258" s="36"/>
      <c r="B258" s="10" t="s">
        <v>45</v>
      </c>
      <c r="C258" s="44">
        <v>850000</v>
      </c>
      <c r="D258" s="37">
        <v>850000</v>
      </c>
      <c r="E258" s="37">
        <f t="shared" si="3"/>
        <v>-12770000</v>
      </c>
      <c r="F258" s="37">
        <v>850000</v>
      </c>
      <c r="G258" s="37"/>
      <c r="H258" s="17">
        <f>C239+C243+C245+C246+C247+C248+C249+C250+C251+C254+C256</f>
        <v>3270000</v>
      </c>
      <c r="I258" s="4"/>
      <c r="J258" s="4"/>
    </row>
    <row r="259" spans="1:10" x14ac:dyDescent="0.3">
      <c r="A259" s="36"/>
      <c r="B259" s="10" t="s">
        <v>204</v>
      </c>
      <c r="C259" s="44">
        <v>400000</v>
      </c>
      <c r="D259" s="37">
        <v>400000</v>
      </c>
      <c r="E259" s="37">
        <f t="shared" si="3"/>
        <v>-13170000</v>
      </c>
      <c r="F259" s="37">
        <v>400000</v>
      </c>
      <c r="G259" s="37"/>
      <c r="H259" s="37"/>
      <c r="I259" s="4"/>
      <c r="J259" s="4"/>
    </row>
    <row r="260" spans="1:10" x14ac:dyDescent="0.3">
      <c r="A260" s="36"/>
      <c r="B260" s="10" t="s">
        <v>173</v>
      </c>
      <c r="C260" s="44">
        <v>400000</v>
      </c>
      <c r="D260" s="37">
        <v>400000</v>
      </c>
      <c r="E260" s="37">
        <f t="shared" si="3"/>
        <v>-13170000</v>
      </c>
      <c r="F260" s="37"/>
      <c r="G260" s="37"/>
      <c r="H260" s="37"/>
      <c r="I260" s="4"/>
      <c r="J260" s="4"/>
    </row>
    <row r="261" spans="1:10" x14ac:dyDescent="0.3">
      <c r="A261" s="36"/>
      <c r="B261" s="10" t="s">
        <v>187</v>
      </c>
      <c r="C261" s="44">
        <v>200000</v>
      </c>
      <c r="D261" s="37">
        <v>200000</v>
      </c>
      <c r="E261" s="37">
        <f t="shared" ref="E261:E269" si="4">C261-D261-F261+E260</f>
        <v>-13370000</v>
      </c>
      <c r="F261" s="37">
        <v>200000</v>
      </c>
      <c r="G261" s="37"/>
      <c r="H261" s="37"/>
      <c r="I261" s="4"/>
      <c r="J261" s="4"/>
    </row>
    <row r="262" spans="1:10" x14ac:dyDescent="0.3">
      <c r="A262" s="36"/>
      <c r="B262" s="10" t="s">
        <v>31</v>
      </c>
      <c r="C262" s="44"/>
      <c r="D262" s="37">
        <v>500000</v>
      </c>
      <c r="E262" s="37">
        <f t="shared" si="4"/>
        <v>-13370000</v>
      </c>
      <c r="F262" s="37">
        <v>-500000</v>
      </c>
      <c r="G262" s="37"/>
      <c r="H262" s="37"/>
      <c r="I262" s="4"/>
      <c r="J262" s="4"/>
    </row>
    <row r="263" spans="1:10" x14ac:dyDescent="0.3">
      <c r="A263" s="36"/>
      <c r="B263" s="10" t="s">
        <v>187</v>
      </c>
      <c r="C263" s="44">
        <v>200000</v>
      </c>
      <c r="D263" s="37"/>
      <c r="E263" s="37">
        <f t="shared" si="4"/>
        <v>-13370000</v>
      </c>
      <c r="F263" s="37">
        <v>200000</v>
      </c>
      <c r="G263" s="37"/>
      <c r="H263" s="37"/>
      <c r="I263" s="4"/>
      <c r="J263" s="4"/>
    </row>
    <row r="264" spans="1:10" x14ac:dyDescent="0.3">
      <c r="A264" s="36"/>
      <c r="B264" s="10" t="s">
        <v>23</v>
      </c>
      <c r="C264" s="44">
        <v>300000</v>
      </c>
      <c r="D264" s="37"/>
      <c r="E264" s="37">
        <f t="shared" si="4"/>
        <v>-13370000</v>
      </c>
      <c r="F264" s="37">
        <v>300000</v>
      </c>
      <c r="G264" s="37"/>
      <c r="H264" s="37"/>
      <c r="I264" s="4"/>
      <c r="J264" s="4"/>
    </row>
    <row r="265" spans="1:10" x14ac:dyDescent="0.3">
      <c r="A265" s="36"/>
      <c r="B265" s="10" t="s">
        <v>11</v>
      </c>
      <c r="C265" s="44">
        <v>300000</v>
      </c>
      <c r="D265" s="37"/>
      <c r="E265" s="37">
        <f t="shared" si="4"/>
        <v>-13370000</v>
      </c>
      <c r="F265" s="37">
        <v>300000</v>
      </c>
      <c r="G265" s="37"/>
      <c r="H265" s="37"/>
      <c r="I265" s="4"/>
      <c r="J265" s="4"/>
    </row>
    <row r="266" spans="1:10" x14ac:dyDescent="0.3">
      <c r="A266" s="36"/>
      <c r="B266" s="10" t="s">
        <v>32</v>
      </c>
      <c r="C266" s="44">
        <v>100000</v>
      </c>
      <c r="D266" s="37"/>
      <c r="E266" s="37">
        <f t="shared" si="4"/>
        <v>-13370000</v>
      </c>
      <c r="F266" s="37">
        <v>100000</v>
      </c>
      <c r="G266" s="37"/>
      <c r="H266" s="37"/>
      <c r="I266" s="4"/>
      <c r="J266" s="4"/>
    </row>
    <row r="267" spans="1:10" x14ac:dyDescent="0.3">
      <c r="A267" s="36"/>
      <c r="B267" s="10" t="s">
        <v>188</v>
      </c>
      <c r="C267" s="44"/>
      <c r="D267" s="37">
        <v>500000</v>
      </c>
      <c r="E267" s="37">
        <f t="shared" si="4"/>
        <v>-13370000</v>
      </c>
      <c r="F267" s="37">
        <v>-500000</v>
      </c>
      <c r="G267" s="37"/>
      <c r="H267" s="37"/>
      <c r="I267" s="4"/>
      <c r="J267" s="4"/>
    </row>
    <row r="268" spans="1:10" x14ac:dyDescent="0.3">
      <c r="A268" s="36"/>
      <c r="B268" s="10" t="s">
        <v>205</v>
      </c>
      <c r="C268" s="44">
        <v>300000</v>
      </c>
      <c r="D268" s="37"/>
      <c r="E268" s="37">
        <f t="shared" si="4"/>
        <v>-13070000</v>
      </c>
      <c r="F268" s="37"/>
      <c r="G268" s="37"/>
      <c r="H268" s="37"/>
      <c r="I268" s="4"/>
      <c r="J268" s="4"/>
    </row>
    <row r="269" spans="1:10" x14ac:dyDescent="0.3">
      <c r="A269" s="36"/>
      <c r="B269" s="10" t="s">
        <v>45</v>
      </c>
      <c r="C269" s="44"/>
      <c r="D269" s="37">
        <v>300000</v>
      </c>
      <c r="E269" s="37">
        <f t="shared" si="4"/>
        <v>-13070000</v>
      </c>
      <c r="F269" s="37">
        <v>-300000</v>
      </c>
      <c r="G269" s="37"/>
      <c r="H269" s="37"/>
      <c r="I269" s="4"/>
      <c r="J269" s="4"/>
    </row>
    <row r="270" spans="1:10" x14ac:dyDescent="0.3">
      <c r="A270" s="36"/>
      <c r="B270" s="10" t="s">
        <v>11</v>
      </c>
      <c r="C270" s="44"/>
      <c r="D270" s="37">
        <v>200000</v>
      </c>
      <c r="E270" s="37">
        <f t="shared" ref="E270:E327" si="5">C270-D270+E269-F270</f>
        <v>-13070000</v>
      </c>
      <c r="F270" s="37">
        <v>-200000</v>
      </c>
      <c r="G270" s="37"/>
      <c r="H270" s="37"/>
      <c r="I270" s="4"/>
      <c r="J270" s="4"/>
    </row>
    <row r="271" spans="1:10" x14ac:dyDescent="0.3">
      <c r="A271" s="36"/>
      <c r="B271" s="10" t="s">
        <v>204</v>
      </c>
      <c r="C271" s="44"/>
      <c r="D271" s="37">
        <v>500000</v>
      </c>
      <c r="E271" s="37">
        <f t="shared" si="5"/>
        <v>-13070000</v>
      </c>
      <c r="F271" s="37">
        <v>-500000</v>
      </c>
      <c r="G271" s="37"/>
      <c r="H271" s="37"/>
      <c r="I271" s="4"/>
      <c r="J271" s="4"/>
    </row>
    <row r="272" spans="1:10" x14ac:dyDescent="0.3">
      <c r="A272" s="36"/>
      <c r="B272" s="10" t="s">
        <v>206</v>
      </c>
      <c r="C272" s="44">
        <v>100000</v>
      </c>
      <c r="D272" s="37"/>
      <c r="E272" s="37">
        <f t="shared" si="5"/>
        <v>-12970000</v>
      </c>
      <c r="F272" s="37"/>
      <c r="G272" s="37"/>
      <c r="H272" s="37"/>
      <c r="I272" s="4"/>
      <c r="J272" s="4"/>
    </row>
    <row r="273" spans="1:10" x14ac:dyDescent="0.3">
      <c r="A273" s="36"/>
      <c r="B273" s="10" t="s">
        <v>11</v>
      </c>
      <c r="C273" s="44">
        <v>50000</v>
      </c>
      <c r="D273" s="37"/>
      <c r="E273" s="37">
        <f t="shared" si="5"/>
        <v>-12970000</v>
      </c>
      <c r="F273" s="37">
        <v>50000</v>
      </c>
      <c r="G273" s="37"/>
      <c r="H273" s="37"/>
      <c r="I273" s="4"/>
      <c r="J273" s="4"/>
    </row>
    <row r="274" spans="1:10" x14ac:dyDescent="0.3">
      <c r="A274" s="36"/>
      <c r="B274" s="10" t="s">
        <v>185</v>
      </c>
      <c r="C274" s="44">
        <v>200000</v>
      </c>
      <c r="D274" s="37"/>
      <c r="E274" s="37">
        <f t="shared" si="5"/>
        <v>-12770000</v>
      </c>
      <c r="F274" s="37"/>
      <c r="G274" s="37"/>
      <c r="H274" s="37"/>
      <c r="I274" s="4"/>
      <c r="J274" s="4"/>
    </row>
    <row r="275" spans="1:10" x14ac:dyDescent="0.3">
      <c r="A275" s="36"/>
      <c r="B275" s="10" t="s">
        <v>188</v>
      </c>
      <c r="C275" s="44">
        <v>1000000</v>
      </c>
      <c r="D275" s="37"/>
      <c r="E275" s="37">
        <f t="shared" si="5"/>
        <v>-12770000</v>
      </c>
      <c r="F275" s="37">
        <v>1000000</v>
      </c>
      <c r="G275" s="37"/>
      <c r="H275" s="37"/>
      <c r="I275" s="4"/>
      <c r="J275" s="4"/>
    </row>
    <row r="276" spans="1:10" x14ac:dyDescent="0.3">
      <c r="A276" s="36"/>
      <c r="B276" s="10" t="s">
        <v>127</v>
      </c>
      <c r="C276" s="44">
        <v>150000</v>
      </c>
      <c r="D276" s="37"/>
      <c r="E276" s="37">
        <f t="shared" si="5"/>
        <v>-12620000</v>
      </c>
      <c r="F276" s="37"/>
      <c r="G276" s="37"/>
      <c r="H276" s="37"/>
      <c r="I276" s="4"/>
      <c r="J276" s="4"/>
    </row>
    <row r="277" spans="1:10" x14ac:dyDescent="0.3">
      <c r="A277" s="36"/>
      <c r="B277" s="10" t="s">
        <v>23</v>
      </c>
      <c r="C277" s="44">
        <v>200000</v>
      </c>
      <c r="D277" s="37"/>
      <c r="E277" s="37">
        <f t="shared" si="5"/>
        <v>-12620000</v>
      </c>
      <c r="F277" s="37">
        <v>200000</v>
      </c>
      <c r="G277" s="37"/>
      <c r="H277" s="37"/>
      <c r="I277" s="4"/>
      <c r="J277" s="4"/>
    </row>
    <row r="278" spans="1:10" x14ac:dyDescent="0.3">
      <c r="A278" s="36"/>
      <c r="B278" s="10" t="s">
        <v>200</v>
      </c>
      <c r="C278" s="44">
        <v>250000</v>
      </c>
      <c r="D278" s="37"/>
      <c r="E278" s="37">
        <f t="shared" si="5"/>
        <v>-12620000</v>
      </c>
      <c r="F278" s="37">
        <v>250000</v>
      </c>
      <c r="G278" s="37"/>
      <c r="H278" s="37"/>
      <c r="I278" s="4"/>
      <c r="J278" s="4"/>
    </row>
    <row r="279" spans="1:10" x14ac:dyDescent="0.3">
      <c r="A279" s="36"/>
      <c r="B279" s="10" t="s">
        <v>184</v>
      </c>
      <c r="C279" s="44">
        <v>300000</v>
      </c>
      <c r="D279" s="37"/>
      <c r="E279" s="37">
        <f t="shared" si="5"/>
        <v>-12620000</v>
      </c>
      <c r="F279" s="37">
        <v>300000</v>
      </c>
      <c r="G279" s="37"/>
      <c r="H279" s="37"/>
      <c r="I279" s="4"/>
      <c r="J279" s="4"/>
    </row>
    <row r="280" spans="1:10" x14ac:dyDescent="0.3">
      <c r="A280" s="36"/>
      <c r="B280" s="10" t="s">
        <v>207</v>
      </c>
      <c r="C280" s="44">
        <v>250000</v>
      </c>
      <c r="D280" s="37"/>
      <c r="E280" s="37">
        <f t="shared" si="5"/>
        <v>-12620000</v>
      </c>
      <c r="F280" s="37">
        <v>250000</v>
      </c>
      <c r="G280" s="37"/>
      <c r="H280" s="37"/>
      <c r="I280" s="4"/>
      <c r="J280" s="4"/>
    </row>
    <row r="281" spans="1:10" x14ac:dyDescent="0.3">
      <c r="A281" s="36"/>
      <c r="B281" s="10" t="s">
        <v>23</v>
      </c>
      <c r="C281" s="44"/>
      <c r="D281" s="37">
        <v>50000</v>
      </c>
      <c r="E281" s="37">
        <f t="shared" si="5"/>
        <v>-12620000</v>
      </c>
      <c r="F281" s="37">
        <v>-50000</v>
      </c>
      <c r="G281" s="37"/>
      <c r="H281" s="37"/>
      <c r="I281" s="4"/>
      <c r="J281" s="4"/>
    </row>
    <row r="282" spans="1:10" x14ac:dyDescent="0.3">
      <c r="A282" s="36"/>
      <c r="B282" s="10" t="s">
        <v>200</v>
      </c>
      <c r="C282" s="44">
        <v>600000</v>
      </c>
      <c r="D282" s="37"/>
      <c r="E282" s="37">
        <f t="shared" si="5"/>
        <v>-12620000</v>
      </c>
      <c r="F282" s="37">
        <v>600000</v>
      </c>
      <c r="G282" s="37"/>
      <c r="H282" s="37"/>
      <c r="I282" s="4"/>
      <c r="J282" s="4"/>
    </row>
    <row r="283" spans="1:10" x14ac:dyDescent="0.3">
      <c r="A283" s="36"/>
      <c r="B283" s="10" t="s">
        <v>11</v>
      </c>
      <c r="C283" s="44">
        <v>100000</v>
      </c>
      <c r="D283" s="37"/>
      <c r="E283" s="37">
        <f t="shared" si="5"/>
        <v>-12620000</v>
      </c>
      <c r="F283" s="37">
        <v>100000</v>
      </c>
      <c r="G283" s="37"/>
      <c r="H283" s="37"/>
      <c r="I283" s="4"/>
      <c r="J283" s="4"/>
    </row>
    <row r="284" spans="1:10" x14ac:dyDescent="0.3">
      <c r="A284" s="36"/>
      <c r="B284" s="10" t="s">
        <v>188</v>
      </c>
      <c r="C284" s="44"/>
      <c r="D284" s="37">
        <v>100000</v>
      </c>
      <c r="E284" s="37">
        <f t="shared" si="5"/>
        <v>-12620000</v>
      </c>
      <c r="F284" s="37">
        <v>-100000</v>
      </c>
      <c r="G284" s="37"/>
      <c r="H284" s="37"/>
      <c r="I284" s="4"/>
      <c r="J284" s="4"/>
    </row>
    <row r="285" spans="1:10" x14ac:dyDescent="0.3">
      <c r="A285" s="36"/>
      <c r="B285" s="10" t="s">
        <v>16</v>
      </c>
      <c r="C285" s="44">
        <v>600000</v>
      </c>
      <c r="D285" s="37"/>
      <c r="E285" s="37">
        <f t="shared" si="5"/>
        <v>-12620000</v>
      </c>
      <c r="F285" s="37">
        <v>600000</v>
      </c>
      <c r="G285" s="37"/>
      <c r="H285" s="37"/>
      <c r="I285" s="4"/>
      <c r="J285" s="4"/>
    </row>
    <row r="286" spans="1:10" x14ac:dyDescent="0.3">
      <c r="A286" s="36"/>
      <c r="B286" s="10" t="s">
        <v>200</v>
      </c>
      <c r="C286" s="44">
        <v>350000</v>
      </c>
      <c r="D286" s="37"/>
      <c r="E286" s="37">
        <f t="shared" si="5"/>
        <v>-12620000</v>
      </c>
      <c r="F286" s="37">
        <v>350000</v>
      </c>
      <c r="G286" s="37"/>
      <c r="H286" s="37"/>
      <c r="I286" s="4"/>
      <c r="J286" s="4"/>
    </row>
    <row r="287" spans="1:10" x14ac:dyDescent="0.3">
      <c r="A287" s="36"/>
      <c r="B287" s="10" t="s">
        <v>121</v>
      </c>
      <c r="C287" s="44"/>
      <c r="D287" s="37">
        <v>50000</v>
      </c>
      <c r="E287" s="37">
        <f t="shared" si="5"/>
        <v>-12620000</v>
      </c>
      <c r="F287" s="37">
        <v>-50000</v>
      </c>
      <c r="G287" s="37"/>
      <c r="H287" s="37"/>
      <c r="I287" s="4"/>
      <c r="J287" s="4"/>
    </row>
    <row r="288" spans="1:10" x14ac:dyDescent="0.3">
      <c r="A288" s="36"/>
      <c r="B288" s="10" t="s">
        <v>122</v>
      </c>
      <c r="C288" s="44">
        <v>500000</v>
      </c>
      <c r="D288" s="37"/>
      <c r="E288" s="37">
        <f t="shared" si="5"/>
        <v>-12620000</v>
      </c>
      <c r="F288" s="37">
        <v>500000</v>
      </c>
      <c r="G288" s="37"/>
      <c r="H288" s="37"/>
      <c r="I288" s="4"/>
      <c r="J288" s="4"/>
    </row>
    <row r="289" spans="1:10" x14ac:dyDescent="0.3">
      <c r="A289" s="36"/>
      <c r="B289" s="10" t="s">
        <v>11</v>
      </c>
      <c r="C289" s="44">
        <v>100000</v>
      </c>
      <c r="D289" s="37"/>
      <c r="E289" s="37">
        <f t="shared" si="5"/>
        <v>-12620000</v>
      </c>
      <c r="F289" s="37">
        <v>100000</v>
      </c>
      <c r="G289" s="37"/>
      <c r="H289" s="37"/>
      <c r="I289" s="4"/>
      <c r="J289" s="4"/>
    </row>
    <row r="290" spans="1:10" x14ac:dyDescent="0.3">
      <c r="A290" s="36"/>
      <c r="B290" s="10" t="s">
        <v>11</v>
      </c>
      <c r="C290" s="44">
        <v>200000</v>
      </c>
      <c r="D290" s="37"/>
      <c r="E290" s="37">
        <f t="shared" si="5"/>
        <v>-12620000</v>
      </c>
      <c r="F290" s="37">
        <v>200000</v>
      </c>
      <c r="G290" s="37"/>
      <c r="H290" s="37"/>
      <c r="I290" s="4"/>
      <c r="J290" s="4"/>
    </row>
    <row r="291" spans="1:10" x14ac:dyDescent="0.3">
      <c r="A291" s="36"/>
      <c r="B291" s="10" t="s">
        <v>127</v>
      </c>
      <c r="C291" s="44">
        <v>50000</v>
      </c>
      <c r="D291" s="37"/>
      <c r="E291" s="37">
        <f t="shared" si="5"/>
        <v>-12570000</v>
      </c>
      <c r="F291" s="37"/>
      <c r="G291" s="37"/>
      <c r="H291" s="37"/>
      <c r="I291" s="4"/>
      <c r="J291" s="4"/>
    </row>
    <row r="292" spans="1:10" x14ac:dyDescent="0.3">
      <c r="A292" s="36"/>
      <c r="B292" s="10" t="s">
        <v>196</v>
      </c>
      <c r="C292" s="44"/>
      <c r="D292" s="37">
        <v>340000</v>
      </c>
      <c r="E292" s="37">
        <f t="shared" si="5"/>
        <v>-12570000</v>
      </c>
      <c r="F292" s="37">
        <v>-340000</v>
      </c>
      <c r="G292" s="37"/>
      <c r="H292" s="37"/>
      <c r="I292" s="4"/>
      <c r="J292" s="4"/>
    </row>
    <row r="293" spans="1:10" x14ac:dyDescent="0.3">
      <c r="A293" s="36"/>
      <c r="B293" s="10" t="s">
        <v>122</v>
      </c>
      <c r="C293" s="44"/>
      <c r="D293" s="37">
        <v>1600000</v>
      </c>
      <c r="E293" s="37">
        <f t="shared" si="5"/>
        <v>-12570000</v>
      </c>
      <c r="F293" s="37">
        <v>-1600000</v>
      </c>
      <c r="G293" s="37"/>
      <c r="H293" s="37"/>
      <c r="I293" s="4"/>
      <c r="J293" s="4"/>
    </row>
    <row r="294" spans="1:10" x14ac:dyDescent="0.3">
      <c r="A294" s="36"/>
      <c r="B294" s="10" t="s">
        <v>128</v>
      </c>
      <c r="C294" s="44">
        <v>150000</v>
      </c>
      <c r="D294" s="37"/>
      <c r="E294" s="37">
        <f t="shared" si="5"/>
        <v>-12420000</v>
      </c>
      <c r="F294" s="37"/>
      <c r="G294" s="37"/>
      <c r="H294" s="37"/>
      <c r="I294" s="4"/>
      <c r="J294" s="4"/>
    </row>
    <row r="295" spans="1:10" x14ac:dyDescent="0.3">
      <c r="A295" s="36"/>
      <c r="B295" s="10" t="s">
        <v>128</v>
      </c>
      <c r="C295" s="44">
        <v>100000</v>
      </c>
      <c r="D295" s="37"/>
      <c r="E295" s="37">
        <f t="shared" si="5"/>
        <v>-12320000</v>
      </c>
      <c r="F295" s="37"/>
      <c r="G295" s="37"/>
      <c r="H295" s="37"/>
      <c r="I295" s="4"/>
      <c r="J295" s="4"/>
    </row>
    <row r="296" spans="1:10" x14ac:dyDescent="0.3">
      <c r="A296" s="36"/>
      <c r="B296" s="10" t="s">
        <v>55</v>
      </c>
      <c r="C296" s="44">
        <v>200000</v>
      </c>
      <c r="D296" s="37"/>
      <c r="E296" s="37">
        <f t="shared" si="5"/>
        <v>-12120000</v>
      </c>
      <c r="F296" s="37"/>
      <c r="G296" s="37"/>
      <c r="H296" s="37"/>
      <c r="I296" s="4"/>
      <c r="J296" s="4"/>
    </row>
    <row r="297" spans="1:10" x14ac:dyDescent="0.3">
      <c r="A297" s="36"/>
      <c r="B297" s="10" t="s">
        <v>16</v>
      </c>
      <c r="C297" s="44"/>
      <c r="D297" s="37">
        <v>600000</v>
      </c>
      <c r="E297" s="37">
        <f t="shared" ref="E297:E298" si="6">C297-D297+E296-F297</f>
        <v>-12120000</v>
      </c>
      <c r="F297" s="37">
        <v>-600000</v>
      </c>
      <c r="G297" s="37"/>
      <c r="H297" s="37"/>
      <c r="I297" s="4"/>
      <c r="J297" s="4"/>
    </row>
    <row r="298" spans="1:10" x14ac:dyDescent="0.3">
      <c r="A298" s="36"/>
      <c r="B298" s="10" t="s">
        <v>45</v>
      </c>
      <c r="C298" s="44"/>
      <c r="D298" s="37">
        <v>100000</v>
      </c>
      <c r="E298" s="37">
        <f t="shared" si="6"/>
        <v>-12120000</v>
      </c>
      <c r="F298" s="37">
        <v>-100000</v>
      </c>
      <c r="G298" s="37"/>
      <c r="H298" s="37"/>
      <c r="I298" s="4"/>
      <c r="J298" s="4"/>
    </row>
    <row r="299" spans="1:10" x14ac:dyDescent="0.3">
      <c r="A299" s="36"/>
      <c r="B299" s="10" t="s">
        <v>47</v>
      </c>
      <c r="C299" s="44"/>
      <c r="D299" s="37">
        <v>200000</v>
      </c>
      <c r="E299" s="37">
        <f t="shared" si="5"/>
        <v>-12120000</v>
      </c>
      <c r="F299" s="44">
        <v>-200000</v>
      </c>
      <c r="G299" s="37">
        <v>29610000</v>
      </c>
      <c r="H299" s="37"/>
      <c r="I299" s="4"/>
      <c r="J299" s="4"/>
    </row>
    <row r="300" spans="1:10" x14ac:dyDescent="0.3">
      <c r="A300" s="36"/>
      <c r="B300" s="10" t="s">
        <v>47</v>
      </c>
      <c r="C300" s="44">
        <v>200000</v>
      </c>
      <c r="D300" s="37"/>
      <c r="E300" s="37">
        <f t="shared" si="5"/>
        <v>-11920000</v>
      </c>
      <c r="F300" s="41"/>
      <c r="G300" s="37"/>
      <c r="H300" s="37"/>
      <c r="I300" s="4"/>
      <c r="J300" s="4"/>
    </row>
    <row r="301" spans="1:10" x14ac:dyDescent="0.3">
      <c r="A301" s="36"/>
      <c r="B301" s="45" t="s">
        <v>22</v>
      </c>
      <c r="C301" s="17">
        <v>100000</v>
      </c>
      <c r="D301" s="37"/>
      <c r="E301" s="37">
        <f t="shared" ref="E301:E304" si="7">C301-D301+E300-F301</f>
        <v>-11820000</v>
      </c>
      <c r="F301" s="41"/>
      <c r="G301" s="37"/>
      <c r="H301" s="37"/>
      <c r="I301" s="4"/>
      <c r="J301" s="4"/>
    </row>
    <row r="302" spans="1:10" x14ac:dyDescent="0.3">
      <c r="A302" s="36"/>
      <c r="B302" s="45" t="s">
        <v>250</v>
      </c>
      <c r="C302" s="17">
        <v>100000</v>
      </c>
      <c r="D302" s="37">
        <v>100000</v>
      </c>
      <c r="E302" s="37">
        <f t="shared" si="7"/>
        <v>-11820000</v>
      </c>
      <c r="F302" s="37"/>
      <c r="G302" s="37"/>
      <c r="H302" s="37"/>
      <c r="I302" s="4"/>
      <c r="J302" s="4"/>
    </row>
    <row r="303" spans="1:10" x14ac:dyDescent="0.3">
      <c r="A303" s="36"/>
      <c r="B303" s="45" t="s">
        <v>47</v>
      </c>
      <c r="C303" s="17">
        <v>50000</v>
      </c>
      <c r="D303" s="37">
        <v>50000</v>
      </c>
      <c r="E303" s="37">
        <f t="shared" si="7"/>
        <v>-11820000</v>
      </c>
      <c r="F303" s="37"/>
      <c r="G303" s="37"/>
      <c r="H303" s="37"/>
      <c r="I303" s="4"/>
      <c r="J303" s="4"/>
    </row>
    <row r="304" spans="1:10" x14ac:dyDescent="0.3">
      <c r="A304" s="36"/>
      <c r="B304" s="45" t="s">
        <v>251</v>
      </c>
      <c r="C304" s="17">
        <v>400000</v>
      </c>
      <c r="D304" s="37">
        <v>400000</v>
      </c>
      <c r="E304" s="37">
        <f t="shared" si="7"/>
        <v>-11820000</v>
      </c>
      <c r="F304" s="37"/>
      <c r="G304" s="37"/>
      <c r="H304" s="37"/>
      <c r="I304" s="4"/>
      <c r="J304" s="4"/>
    </row>
    <row r="305" spans="1:10" x14ac:dyDescent="0.3">
      <c r="A305" s="36"/>
      <c r="B305" s="45" t="s">
        <v>22</v>
      </c>
      <c r="C305" s="46">
        <v>200000</v>
      </c>
      <c r="D305" s="37">
        <v>200000</v>
      </c>
      <c r="E305" s="37">
        <f t="shared" si="5"/>
        <v>-11820000</v>
      </c>
      <c r="F305" s="37"/>
      <c r="G305" s="37"/>
      <c r="H305" s="37"/>
      <c r="I305" s="4"/>
      <c r="J305" s="4"/>
    </row>
    <row r="306" spans="1:10" x14ac:dyDescent="0.3">
      <c r="A306" s="18" t="s">
        <v>0</v>
      </c>
      <c r="B306" s="19" t="s">
        <v>9</v>
      </c>
      <c r="C306" s="18" t="s">
        <v>1</v>
      </c>
      <c r="D306" s="18" t="s">
        <v>2</v>
      </c>
      <c r="E306" s="18" t="s">
        <v>3</v>
      </c>
      <c r="F306" s="24" t="s">
        <v>263</v>
      </c>
      <c r="G306" s="37"/>
      <c r="H306" s="37"/>
      <c r="I306" s="4"/>
      <c r="J306" s="4"/>
    </row>
    <row r="307" spans="1:10" x14ac:dyDescent="0.3">
      <c r="A307" s="42">
        <v>44478</v>
      </c>
      <c r="B307" s="10" t="s">
        <v>51</v>
      </c>
      <c r="C307" s="44">
        <v>200000</v>
      </c>
      <c r="D307" s="37"/>
      <c r="E307" s="37">
        <f>C307-D307-F307</f>
        <v>0</v>
      </c>
      <c r="F307" s="37">
        <v>200000</v>
      </c>
      <c r="G307" s="37"/>
      <c r="H307" s="37"/>
      <c r="I307" s="4"/>
      <c r="J307" s="4"/>
    </row>
    <row r="308" spans="1:10" x14ac:dyDescent="0.3">
      <c r="A308" s="36"/>
      <c r="B308" s="10" t="s">
        <v>16</v>
      </c>
      <c r="C308" s="44">
        <v>200000</v>
      </c>
      <c r="D308" s="37"/>
      <c r="E308" s="37">
        <f t="shared" ref="E308" si="8">C308-D308+E307-F308</f>
        <v>0</v>
      </c>
      <c r="F308" s="37">
        <v>200000</v>
      </c>
      <c r="G308" s="37"/>
      <c r="H308" s="37"/>
      <c r="I308" s="4"/>
      <c r="J308" s="4"/>
    </row>
    <row r="309" spans="1:10" x14ac:dyDescent="0.3">
      <c r="A309" s="36"/>
      <c r="B309" s="10" t="s">
        <v>81</v>
      </c>
      <c r="C309" s="44">
        <v>300000</v>
      </c>
      <c r="D309" s="37"/>
      <c r="E309" s="37">
        <f t="shared" si="5"/>
        <v>0</v>
      </c>
      <c r="F309" s="37">
        <v>300000</v>
      </c>
      <c r="G309" s="37"/>
      <c r="H309" s="37"/>
      <c r="I309" s="4"/>
      <c r="J309" s="4"/>
    </row>
    <row r="310" spans="1:10" x14ac:dyDescent="0.3">
      <c r="A310" s="36"/>
      <c r="B310" s="10" t="s">
        <v>46</v>
      </c>
      <c r="C310" s="44">
        <v>300000</v>
      </c>
      <c r="D310" s="37"/>
      <c r="E310" s="37">
        <f t="shared" si="5"/>
        <v>0</v>
      </c>
      <c r="F310" s="17">
        <v>300000</v>
      </c>
      <c r="G310" s="37"/>
      <c r="H310" s="37"/>
      <c r="I310" s="4"/>
      <c r="J310" s="4"/>
    </row>
    <row r="311" spans="1:10" x14ac:dyDescent="0.3">
      <c r="A311" s="36"/>
      <c r="B311" s="10" t="s">
        <v>236</v>
      </c>
      <c r="C311" s="44">
        <v>400000</v>
      </c>
      <c r="D311" s="37"/>
      <c r="E311" s="37">
        <f t="shared" si="5"/>
        <v>0</v>
      </c>
      <c r="F311" s="37">
        <v>400000</v>
      </c>
      <c r="G311" s="37"/>
      <c r="H311" s="37"/>
      <c r="I311" s="4"/>
      <c r="J311" s="4"/>
    </row>
    <row r="312" spans="1:10" x14ac:dyDescent="0.3">
      <c r="A312" s="36"/>
      <c r="B312" s="10" t="s">
        <v>51</v>
      </c>
      <c r="C312" s="44">
        <v>100000</v>
      </c>
      <c r="D312" s="37"/>
      <c r="E312" s="37">
        <f t="shared" si="5"/>
        <v>0</v>
      </c>
      <c r="F312" s="44">
        <v>100000</v>
      </c>
      <c r="G312" s="37"/>
      <c r="H312" s="37"/>
      <c r="I312" s="4"/>
      <c r="J312" s="4"/>
    </row>
    <row r="313" spans="1:10" x14ac:dyDescent="0.3">
      <c r="A313" s="36"/>
      <c r="B313" s="10" t="s">
        <v>196</v>
      </c>
      <c r="C313" s="44">
        <v>400000</v>
      </c>
      <c r="D313" s="37"/>
      <c r="E313" s="37">
        <f t="shared" si="5"/>
        <v>0</v>
      </c>
      <c r="F313" s="37">
        <v>400000</v>
      </c>
      <c r="G313" s="37"/>
      <c r="H313" s="37"/>
      <c r="I313" s="4"/>
      <c r="J313" s="4"/>
    </row>
    <row r="314" spans="1:10" x14ac:dyDescent="0.3">
      <c r="A314" s="36"/>
      <c r="B314" s="10" t="s">
        <v>47</v>
      </c>
      <c r="C314" s="44"/>
      <c r="D314" s="37">
        <v>250000</v>
      </c>
      <c r="E314" s="37">
        <f t="shared" si="5"/>
        <v>0</v>
      </c>
      <c r="F314" s="37">
        <v>-250000</v>
      </c>
      <c r="G314" s="37"/>
      <c r="H314" s="37"/>
      <c r="I314" s="4"/>
      <c r="J314" s="4"/>
    </row>
    <row r="315" spans="1:10" x14ac:dyDescent="0.3">
      <c r="A315" s="36"/>
      <c r="B315" s="10" t="s">
        <v>93</v>
      </c>
      <c r="C315" s="44">
        <v>150000</v>
      </c>
      <c r="D315" s="37"/>
      <c r="E315" s="37">
        <f t="shared" si="5"/>
        <v>0</v>
      </c>
      <c r="F315" s="37">
        <v>150000</v>
      </c>
      <c r="G315" s="37"/>
      <c r="H315" s="37"/>
      <c r="I315" s="4"/>
      <c r="J315" s="4"/>
    </row>
    <row r="316" spans="1:10" x14ac:dyDescent="0.3">
      <c r="A316" s="36"/>
      <c r="B316" s="10" t="s">
        <v>257</v>
      </c>
      <c r="C316" s="44">
        <v>100000</v>
      </c>
      <c r="D316" s="37"/>
      <c r="E316" s="37">
        <f t="shared" si="5"/>
        <v>0</v>
      </c>
      <c r="F316" s="37">
        <v>100000</v>
      </c>
      <c r="G316" s="37"/>
      <c r="H316" s="37"/>
      <c r="I316" s="4"/>
      <c r="J316" s="4"/>
    </row>
    <row r="317" spans="1:10" x14ac:dyDescent="0.3">
      <c r="A317" s="36"/>
      <c r="B317" s="10" t="s">
        <v>188</v>
      </c>
      <c r="C317" s="44">
        <v>100000</v>
      </c>
      <c r="D317" s="37"/>
      <c r="E317" s="37">
        <f t="shared" si="5"/>
        <v>0</v>
      </c>
      <c r="F317" s="37">
        <v>100000</v>
      </c>
      <c r="G317" s="37"/>
      <c r="H317" s="37"/>
      <c r="I317" s="4"/>
      <c r="J317" s="4"/>
    </row>
    <row r="318" spans="1:10" x14ac:dyDescent="0.3">
      <c r="A318" s="36"/>
      <c r="B318" s="10" t="s">
        <v>258</v>
      </c>
      <c r="C318" s="44">
        <v>300000</v>
      </c>
      <c r="D318" s="37"/>
      <c r="E318" s="37">
        <f t="shared" si="5"/>
        <v>0</v>
      </c>
      <c r="F318" s="37">
        <v>300000</v>
      </c>
      <c r="G318" s="37"/>
      <c r="H318" s="37"/>
      <c r="I318" s="4"/>
      <c r="J318" s="4"/>
    </row>
    <row r="319" spans="1:10" x14ac:dyDescent="0.3">
      <c r="A319" s="36"/>
      <c r="B319" s="10" t="s">
        <v>104</v>
      </c>
      <c r="C319" s="44"/>
      <c r="D319" s="37">
        <v>85000</v>
      </c>
      <c r="E319" s="37">
        <f t="shared" si="5"/>
        <v>0</v>
      </c>
      <c r="F319" s="37">
        <v>-85000</v>
      </c>
      <c r="G319" s="37"/>
      <c r="H319" s="37"/>
      <c r="I319" s="4"/>
      <c r="J319" s="4"/>
    </row>
    <row r="320" spans="1:10" x14ac:dyDescent="0.3">
      <c r="A320" s="36"/>
      <c r="B320" s="10" t="s">
        <v>236</v>
      </c>
      <c r="C320" s="44">
        <v>300000</v>
      </c>
      <c r="D320" s="37"/>
      <c r="E320" s="37">
        <f t="shared" si="5"/>
        <v>0</v>
      </c>
      <c r="F320" s="37">
        <v>300000</v>
      </c>
      <c r="G320" s="37"/>
      <c r="H320" s="37"/>
      <c r="I320" s="4"/>
      <c r="J320" s="4"/>
    </row>
    <row r="321" spans="1:10" x14ac:dyDescent="0.3">
      <c r="A321" s="36"/>
      <c r="B321" s="10" t="s">
        <v>191</v>
      </c>
      <c r="C321" s="44">
        <v>400000</v>
      </c>
      <c r="D321" s="37"/>
      <c r="E321" s="37">
        <f t="shared" si="5"/>
        <v>0</v>
      </c>
      <c r="F321" s="44">
        <v>400000</v>
      </c>
      <c r="G321" s="37"/>
      <c r="H321" s="37"/>
      <c r="I321" s="4"/>
      <c r="J321" s="4"/>
    </row>
    <row r="322" spans="1:10" x14ac:dyDescent="0.3">
      <c r="A322" s="36"/>
      <c r="B322" s="10" t="s">
        <v>259</v>
      </c>
      <c r="C322" s="44">
        <v>400000</v>
      </c>
      <c r="D322" s="37"/>
      <c r="E322" s="37">
        <f t="shared" si="5"/>
        <v>0</v>
      </c>
      <c r="F322" s="37">
        <v>400000</v>
      </c>
      <c r="G322" s="37"/>
      <c r="H322" s="37"/>
      <c r="I322" s="4"/>
      <c r="J322" s="4"/>
    </row>
    <row r="323" spans="1:10" x14ac:dyDescent="0.3">
      <c r="A323" s="36"/>
      <c r="B323" s="10" t="s">
        <v>128</v>
      </c>
      <c r="C323" s="44">
        <v>100000</v>
      </c>
      <c r="D323" s="37"/>
      <c r="E323" s="37">
        <f t="shared" si="5"/>
        <v>0</v>
      </c>
      <c r="F323" s="37">
        <v>100000</v>
      </c>
      <c r="G323" s="37"/>
      <c r="H323" s="37"/>
      <c r="I323" s="4"/>
      <c r="J323" s="4"/>
    </row>
    <row r="324" spans="1:10" x14ac:dyDescent="0.3">
      <c r="A324" s="36"/>
      <c r="B324" s="10" t="s">
        <v>260</v>
      </c>
      <c r="C324" s="44">
        <v>500000</v>
      </c>
      <c r="D324" s="37"/>
      <c r="E324" s="37">
        <f t="shared" si="5"/>
        <v>0</v>
      </c>
      <c r="F324" s="37">
        <v>500000</v>
      </c>
      <c r="G324" s="37"/>
      <c r="H324" s="37"/>
      <c r="I324" s="4"/>
      <c r="J324" s="4"/>
    </row>
    <row r="325" spans="1:10" x14ac:dyDescent="0.3">
      <c r="A325" s="36"/>
      <c r="B325" s="10" t="s">
        <v>198</v>
      </c>
      <c r="C325" s="44">
        <v>200000</v>
      </c>
      <c r="D325" s="37"/>
      <c r="E325" s="37">
        <f t="shared" si="5"/>
        <v>0</v>
      </c>
      <c r="F325" s="37">
        <v>200000</v>
      </c>
      <c r="G325" s="37"/>
      <c r="H325" s="37"/>
      <c r="I325" s="4"/>
      <c r="J325" s="4"/>
    </row>
    <row r="326" spans="1:10" x14ac:dyDescent="0.3">
      <c r="A326" s="36"/>
      <c r="B326" s="10" t="s">
        <v>23</v>
      </c>
      <c r="C326" s="44">
        <v>300000</v>
      </c>
      <c r="D326" s="37"/>
      <c r="E326" s="37">
        <f t="shared" si="5"/>
        <v>0</v>
      </c>
      <c r="F326" s="37">
        <v>300000</v>
      </c>
      <c r="G326" s="37"/>
      <c r="H326" s="37"/>
      <c r="I326" s="4"/>
      <c r="J326" s="4"/>
    </row>
    <row r="327" spans="1:10" x14ac:dyDescent="0.3">
      <c r="A327" s="36"/>
      <c r="B327" s="10" t="s">
        <v>128</v>
      </c>
      <c r="C327" s="44">
        <v>150000</v>
      </c>
      <c r="D327" s="37"/>
      <c r="E327" s="37">
        <f t="shared" si="5"/>
        <v>0</v>
      </c>
      <c r="F327" s="44">
        <v>150000</v>
      </c>
      <c r="G327" s="37"/>
      <c r="H327" s="37"/>
      <c r="I327" s="4"/>
      <c r="J327" s="4"/>
    </row>
    <row r="328" spans="1:10" x14ac:dyDescent="0.3">
      <c r="A328" s="36"/>
      <c r="B328" s="10" t="s">
        <v>152</v>
      </c>
      <c r="C328" s="44">
        <v>300000</v>
      </c>
      <c r="D328" s="37"/>
      <c r="E328" s="37">
        <f t="shared" ref="E328:E372" si="9">C328-D328+E327-F328</f>
        <v>0</v>
      </c>
      <c r="F328" s="44">
        <v>300000</v>
      </c>
      <c r="G328" s="37"/>
      <c r="H328" s="37"/>
      <c r="I328" s="4"/>
      <c r="J328" s="4"/>
    </row>
    <row r="329" spans="1:10" x14ac:dyDescent="0.3">
      <c r="A329" s="36"/>
      <c r="B329" s="10" t="s">
        <v>47</v>
      </c>
      <c r="C329" s="44">
        <v>50000</v>
      </c>
      <c r="D329" s="37"/>
      <c r="E329" s="37">
        <f t="shared" si="9"/>
        <v>0</v>
      </c>
      <c r="F329" s="44">
        <v>50000</v>
      </c>
      <c r="G329" s="37"/>
      <c r="H329" s="37"/>
      <c r="I329" s="4"/>
      <c r="J329" s="4"/>
    </row>
    <row r="330" spans="1:10" x14ac:dyDescent="0.3">
      <c r="A330" s="36"/>
      <c r="B330" s="10" t="s">
        <v>102</v>
      </c>
      <c r="C330" s="44">
        <v>200000</v>
      </c>
      <c r="D330" s="37"/>
      <c r="E330" s="37">
        <f t="shared" si="9"/>
        <v>0</v>
      </c>
      <c r="F330" s="44">
        <v>200000</v>
      </c>
      <c r="G330" s="37"/>
      <c r="H330" s="37"/>
      <c r="I330" s="4"/>
      <c r="J330" s="4"/>
    </row>
    <row r="331" spans="1:10" x14ac:dyDescent="0.3">
      <c r="A331" s="36"/>
      <c r="B331" s="10" t="s">
        <v>102</v>
      </c>
      <c r="C331" s="44">
        <v>100000</v>
      </c>
      <c r="D331" s="37"/>
      <c r="E331" s="37">
        <f t="shared" si="9"/>
        <v>0</v>
      </c>
      <c r="F331" s="44">
        <v>100000</v>
      </c>
      <c r="G331" s="37"/>
      <c r="H331" s="37"/>
      <c r="I331" s="4"/>
      <c r="J331" s="4"/>
    </row>
    <row r="332" spans="1:10" x14ac:dyDescent="0.3">
      <c r="A332" s="36"/>
      <c r="B332" s="10" t="s">
        <v>39</v>
      </c>
      <c r="C332" s="44">
        <v>100000</v>
      </c>
      <c r="D332" s="37"/>
      <c r="E332" s="37">
        <f t="shared" si="9"/>
        <v>0</v>
      </c>
      <c r="F332" s="44">
        <v>100000</v>
      </c>
      <c r="G332" s="37"/>
      <c r="H332" s="37"/>
      <c r="I332" s="4"/>
      <c r="J332" s="4"/>
    </row>
    <row r="333" spans="1:10" x14ac:dyDescent="0.3">
      <c r="A333" s="36"/>
      <c r="B333" s="10" t="s">
        <v>261</v>
      </c>
      <c r="C333" s="44">
        <v>350000</v>
      </c>
      <c r="D333" s="37"/>
      <c r="E333" s="37">
        <f t="shared" si="9"/>
        <v>0</v>
      </c>
      <c r="F333" s="44">
        <v>350000</v>
      </c>
      <c r="G333" s="37"/>
      <c r="H333" s="37"/>
      <c r="I333" s="4"/>
      <c r="J333" s="4"/>
    </row>
    <row r="334" spans="1:10" x14ac:dyDescent="0.3">
      <c r="A334" s="36"/>
      <c r="B334" s="10" t="s">
        <v>16</v>
      </c>
      <c r="C334" s="44">
        <v>800000</v>
      </c>
      <c r="D334" s="37"/>
      <c r="E334" s="37">
        <f t="shared" si="9"/>
        <v>0</v>
      </c>
      <c r="F334" s="44">
        <v>800000</v>
      </c>
      <c r="G334" s="37"/>
      <c r="H334" s="37"/>
      <c r="I334" s="4"/>
      <c r="J334" s="4"/>
    </row>
    <row r="335" spans="1:10" x14ac:dyDescent="0.3">
      <c r="A335" s="36"/>
      <c r="B335" s="10" t="s">
        <v>93</v>
      </c>
      <c r="C335" s="44">
        <v>250000</v>
      </c>
      <c r="D335" s="17"/>
      <c r="E335" s="37">
        <f t="shared" si="9"/>
        <v>0</v>
      </c>
      <c r="F335" s="44">
        <v>250000</v>
      </c>
      <c r="G335" s="37"/>
      <c r="H335" s="37"/>
      <c r="I335" s="4"/>
      <c r="J335" s="4"/>
    </row>
    <row r="336" spans="1:10" x14ac:dyDescent="0.3">
      <c r="A336" s="36"/>
      <c r="B336" s="10" t="s">
        <v>262</v>
      </c>
      <c r="C336" s="44">
        <v>100000</v>
      </c>
      <c r="D336" s="37"/>
      <c r="E336" s="37">
        <f t="shared" si="9"/>
        <v>0</v>
      </c>
      <c r="F336" s="44">
        <v>100000</v>
      </c>
      <c r="G336" s="37"/>
      <c r="H336" s="37"/>
      <c r="I336" s="4"/>
      <c r="J336" s="4"/>
    </row>
    <row r="337" spans="1:10" x14ac:dyDescent="0.3">
      <c r="A337" s="36"/>
      <c r="B337" s="10" t="s">
        <v>261</v>
      </c>
      <c r="C337" s="44">
        <v>50000</v>
      </c>
      <c r="D337" s="37"/>
      <c r="E337" s="37">
        <f t="shared" si="9"/>
        <v>0</v>
      </c>
      <c r="F337" s="44">
        <v>50000</v>
      </c>
      <c r="G337" s="37"/>
      <c r="H337" s="37"/>
      <c r="I337" s="4"/>
      <c r="J337" s="4"/>
    </row>
    <row r="338" spans="1:10" x14ac:dyDescent="0.3">
      <c r="A338" s="36"/>
      <c r="B338" s="10" t="s">
        <v>200</v>
      </c>
      <c r="C338" s="44">
        <v>150000</v>
      </c>
      <c r="D338" s="37"/>
      <c r="E338" s="37">
        <f t="shared" si="9"/>
        <v>0</v>
      </c>
      <c r="F338" s="44">
        <v>150000</v>
      </c>
      <c r="G338" s="37"/>
      <c r="H338" s="37"/>
      <c r="I338" s="4"/>
      <c r="J338" s="4"/>
    </row>
    <row r="339" spans="1:10" x14ac:dyDescent="0.3">
      <c r="A339" s="36"/>
      <c r="B339" s="10" t="s">
        <v>198</v>
      </c>
      <c r="C339" s="44">
        <v>250000</v>
      </c>
      <c r="D339" s="44"/>
      <c r="E339" s="37">
        <f t="shared" si="9"/>
        <v>0</v>
      </c>
      <c r="F339" s="44">
        <v>250000</v>
      </c>
      <c r="G339" s="37"/>
      <c r="H339" s="37"/>
      <c r="I339" s="4"/>
      <c r="J339" s="4"/>
    </row>
    <row r="340" spans="1:10" x14ac:dyDescent="0.3">
      <c r="A340" s="36"/>
      <c r="B340" s="10" t="s">
        <v>11</v>
      </c>
      <c r="C340" s="44">
        <v>100000</v>
      </c>
      <c r="D340" s="37"/>
      <c r="E340" s="37">
        <f t="shared" si="9"/>
        <v>0</v>
      </c>
      <c r="F340" s="37">
        <v>100000</v>
      </c>
      <c r="G340" s="37"/>
      <c r="H340" s="37"/>
      <c r="I340" s="4"/>
      <c r="J340" s="4"/>
    </row>
    <row r="341" spans="1:10" x14ac:dyDescent="0.3">
      <c r="A341" s="36"/>
      <c r="B341" s="10" t="s">
        <v>187</v>
      </c>
      <c r="C341" s="44">
        <v>150000</v>
      </c>
      <c r="D341" s="37"/>
      <c r="E341" s="37">
        <f t="shared" si="9"/>
        <v>0</v>
      </c>
      <c r="F341" s="37">
        <v>150000</v>
      </c>
      <c r="G341" s="37"/>
      <c r="H341" s="37"/>
      <c r="I341" s="4"/>
      <c r="J341" s="4"/>
    </row>
    <row r="342" spans="1:10" x14ac:dyDescent="0.3">
      <c r="A342" s="36"/>
      <c r="B342" s="10" t="s">
        <v>143</v>
      </c>
      <c r="C342" s="44">
        <v>100000</v>
      </c>
      <c r="D342" s="37"/>
      <c r="E342" s="37">
        <f t="shared" si="9"/>
        <v>0</v>
      </c>
      <c r="F342" s="37">
        <v>100000</v>
      </c>
      <c r="G342" s="37"/>
      <c r="H342" s="37"/>
      <c r="I342" s="4"/>
      <c r="J342" s="4"/>
    </row>
    <row r="343" spans="1:10" x14ac:dyDescent="0.3">
      <c r="A343" s="36"/>
      <c r="B343" s="10" t="s">
        <v>179</v>
      </c>
      <c r="C343" s="44">
        <v>200000</v>
      </c>
      <c r="D343" s="37"/>
      <c r="E343" s="37">
        <f t="shared" si="9"/>
        <v>0</v>
      </c>
      <c r="F343" s="37">
        <v>200000</v>
      </c>
      <c r="G343" s="37"/>
      <c r="H343" s="37"/>
      <c r="I343" s="4"/>
      <c r="J343" s="4"/>
    </row>
    <row r="344" spans="1:10" x14ac:dyDescent="0.3">
      <c r="A344" s="36"/>
      <c r="B344" s="10" t="s">
        <v>45</v>
      </c>
      <c r="C344" s="44">
        <v>200000</v>
      </c>
      <c r="D344" s="37"/>
      <c r="E344" s="37">
        <f t="shared" si="9"/>
        <v>0</v>
      </c>
      <c r="F344" s="37">
        <v>200000</v>
      </c>
      <c r="G344" s="37"/>
      <c r="H344" s="37"/>
      <c r="I344" s="4"/>
      <c r="J344" s="4"/>
    </row>
    <row r="345" spans="1:10" x14ac:dyDescent="0.3">
      <c r="A345" s="36"/>
      <c r="B345" s="10" t="s">
        <v>11</v>
      </c>
      <c r="C345" s="44">
        <v>100000</v>
      </c>
      <c r="D345" s="37"/>
      <c r="E345" s="37">
        <f t="shared" si="9"/>
        <v>0</v>
      </c>
      <c r="F345" s="37">
        <v>100000</v>
      </c>
      <c r="G345" s="37"/>
      <c r="H345" s="37"/>
      <c r="I345" s="4"/>
      <c r="J345" s="4"/>
    </row>
    <row r="346" spans="1:10" x14ac:dyDescent="0.3">
      <c r="A346" s="36"/>
      <c r="B346" s="10" t="s">
        <v>10</v>
      </c>
      <c r="C346" s="44">
        <v>50000</v>
      </c>
      <c r="D346" s="37"/>
      <c r="E346" s="37">
        <f t="shared" si="9"/>
        <v>0</v>
      </c>
      <c r="F346" s="37">
        <v>50000</v>
      </c>
      <c r="G346" s="37"/>
      <c r="H346" s="37"/>
      <c r="I346" s="4"/>
      <c r="J346" s="4"/>
    </row>
    <row r="347" spans="1:10" x14ac:dyDescent="0.3">
      <c r="A347" s="36"/>
      <c r="B347" s="10" t="s">
        <v>127</v>
      </c>
      <c r="C347" s="44">
        <v>1000000</v>
      </c>
      <c r="D347" s="37"/>
      <c r="E347" s="37">
        <f t="shared" si="9"/>
        <v>0</v>
      </c>
      <c r="F347" s="37">
        <v>1000000</v>
      </c>
      <c r="G347" s="37"/>
      <c r="H347" s="37"/>
      <c r="I347" s="4"/>
      <c r="J347" s="4"/>
    </row>
    <row r="348" spans="1:10" x14ac:dyDescent="0.3">
      <c r="A348" s="36"/>
      <c r="B348" s="10" t="s">
        <v>46</v>
      </c>
      <c r="C348" s="44">
        <v>200000</v>
      </c>
      <c r="D348" s="37"/>
      <c r="E348" s="37">
        <f t="shared" si="9"/>
        <v>0</v>
      </c>
      <c r="F348" s="44">
        <v>200000</v>
      </c>
      <c r="G348" s="37"/>
      <c r="H348" s="37"/>
      <c r="I348" s="4"/>
      <c r="J348" s="4"/>
    </row>
    <row r="349" spans="1:10" x14ac:dyDescent="0.3">
      <c r="A349" s="36"/>
      <c r="B349" s="10" t="s">
        <v>45</v>
      </c>
      <c r="C349" s="44">
        <v>100000</v>
      </c>
      <c r="D349" s="44"/>
      <c r="E349" s="37">
        <f t="shared" si="9"/>
        <v>0</v>
      </c>
      <c r="F349" s="44">
        <v>100000</v>
      </c>
      <c r="G349" s="37"/>
      <c r="H349" s="37"/>
      <c r="I349" s="4"/>
      <c r="J349" s="4"/>
    </row>
    <row r="350" spans="1:10" x14ac:dyDescent="0.3">
      <c r="A350" s="36"/>
      <c r="B350" s="10" t="s">
        <v>122</v>
      </c>
      <c r="C350" s="44"/>
      <c r="D350" s="44">
        <v>550000</v>
      </c>
      <c r="E350" s="37">
        <f t="shared" si="9"/>
        <v>0</v>
      </c>
      <c r="F350" s="44">
        <v>-550000</v>
      </c>
      <c r="G350" s="37"/>
      <c r="H350" s="37"/>
      <c r="I350" s="4"/>
      <c r="J350" s="4"/>
    </row>
    <row r="351" spans="1:10" x14ac:dyDescent="0.3">
      <c r="A351" s="36"/>
      <c r="B351" s="10" t="s">
        <v>46</v>
      </c>
      <c r="C351" s="44"/>
      <c r="D351" s="44">
        <v>700000</v>
      </c>
      <c r="E351" s="37">
        <f t="shared" si="9"/>
        <v>0</v>
      </c>
      <c r="F351" s="44">
        <v>-700000</v>
      </c>
      <c r="G351" s="37"/>
      <c r="H351" s="37"/>
      <c r="I351" s="4"/>
      <c r="J351" s="4"/>
    </row>
    <row r="352" spans="1:10" x14ac:dyDescent="0.3">
      <c r="A352" s="36"/>
      <c r="B352" s="10" t="s">
        <v>46</v>
      </c>
      <c r="C352" s="44"/>
      <c r="D352" s="44">
        <v>100000</v>
      </c>
      <c r="E352" s="37">
        <f t="shared" si="9"/>
        <v>0</v>
      </c>
      <c r="F352" s="44">
        <v>-100000</v>
      </c>
      <c r="G352" s="37"/>
      <c r="H352" s="37"/>
      <c r="I352" s="4"/>
      <c r="J352" s="4"/>
    </row>
    <row r="353" spans="1:10" x14ac:dyDescent="0.3">
      <c r="A353" s="36"/>
      <c r="B353" s="10" t="s">
        <v>204</v>
      </c>
      <c r="C353" s="44">
        <v>700000</v>
      </c>
      <c r="D353" s="44"/>
      <c r="E353" s="37">
        <f t="shared" si="9"/>
        <v>0</v>
      </c>
      <c r="F353" s="44">
        <v>700000</v>
      </c>
      <c r="G353" s="37"/>
      <c r="H353" s="37"/>
      <c r="I353" s="4"/>
      <c r="J353" s="4"/>
    </row>
    <row r="354" spans="1:10" x14ac:dyDescent="0.3">
      <c r="A354" s="36"/>
      <c r="B354" s="10" t="s">
        <v>200</v>
      </c>
      <c r="C354" s="44">
        <v>150000</v>
      </c>
      <c r="D354" s="44"/>
      <c r="E354" s="37">
        <f t="shared" si="9"/>
        <v>0</v>
      </c>
      <c r="F354" s="44">
        <v>150000</v>
      </c>
      <c r="G354" s="37"/>
      <c r="H354" s="37"/>
      <c r="I354" s="4"/>
      <c r="J354" s="4"/>
    </row>
    <row r="355" spans="1:10" x14ac:dyDescent="0.3">
      <c r="A355" s="36"/>
      <c r="B355" s="10" t="s">
        <v>261</v>
      </c>
      <c r="C355" s="44"/>
      <c r="D355" s="44">
        <v>80000</v>
      </c>
      <c r="E355" s="37">
        <f t="shared" si="9"/>
        <v>0</v>
      </c>
      <c r="F355" s="44">
        <v>-80000</v>
      </c>
      <c r="G355" s="37"/>
      <c r="H355" s="37"/>
      <c r="I355" s="4"/>
      <c r="J355" s="4"/>
    </row>
    <row r="356" spans="1:10" x14ac:dyDescent="0.3">
      <c r="A356" s="36"/>
      <c r="B356" s="10" t="s">
        <v>196</v>
      </c>
      <c r="C356" s="44"/>
      <c r="D356" s="44">
        <v>150000</v>
      </c>
      <c r="E356" s="37">
        <f t="shared" si="9"/>
        <v>0</v>
      </c>
      <c r="F356" s="44">
        <v>-150000</v>
      </c>
      <c r="G356" s="37"/>
      <c r="H356" s="37"/>
      <c r="I356" s="4"/>
      <c r="J356" s="4"/>
    </row>
    <row r="357" spans="1:10" x14ac:dyDescent="0.3">
      <c r="A357" s="36"/>
      <c r="B357" s="10" t="s">
        <v>128</v>
      </c>
      <c r="C357" s="44"/>
      <c r="D357" s="44">
        <v>500000</v>
      </c>
      <c r="E357" s="37">
        <f t="shared" si="9"/>
        <v>0</v>
      </c>
      <c r="F357" s="44">
        <v>-500000</v>
      </c>
      <c r="G357" s="37"/>
      <c r="H357" s="37"/>
      <c r="I357" s="4"/>
      <c r="J357" s="4"/>
    </row>
    <row r="358" spans="1:10" x14ac:dyDescent="0.3">
      <c r="A358" s="36"/>
      <c r="B358" s="10" t="s">
        <v>47</v>
      </c>
      <c r="C358" s="44">
        <v>150000</v>
      </c>
      <c r="D358" s="44"/>
      <c r="E358" s="37">
        <f t="shared" si="9"/>
        <v>0</v>
      </c>
      <c r="F358" s="44">
        <v>150000</v>
      </c>
      <c r="G358" s="37"/>
      <c r="H358" s="37"/>
      <c r="I358" s="4"/>
      <c r="J358" s="4"/>
    </row>
    <row r="359" spans="1:10" x14ac:dyDescent="0.3">
      <c r="A359" s="36"/>
      <c r="B359" s="10" t="s">
        <v>16</v>
      </c>
      <c r="C359" s="44"/>
      <c r="D359" s="44">
        <v>1300000</v>
      </c>
      <c r="E359" s="37">
        <f t="shared" si="9"/>
        <v>0</v>
      </c>
      <c r="F359" s="44">
        <v>-1300000</v>
      </c>
      <c r="G359" s="37"/>
      <c r="H359" s="37"/>
      <c r="I359" s="4"/>
      <c r="J359" s="4"/>
    </row>
    <row r="360" spans="1:10" x14ac:dyDescent="0.3">
      <c r="A360" s="36"/>
      <c r="B360" s="10" t="s">
        <v>196</v>
      </c>
      <c r="C360" s="44"/>
      <c r="D360" s="44">
        <v>150000</v>
      </c>
      <c r="E360" s="37">
        <f t="shared" si="9"/>
        <v>0</v>
      </c>
      <c r="F360" s="44">
        <v>-150000</v>
      </c>
      <c r="G360" s="37"/>
      <c r="H360" s="37"/>
      <c r="I360" s="4"/>
      <c r="J360" s="4"/>
    </row>
    <row r="361" spans="1:10" x14ac:dyDescent="0.3">
      <c r="A361" s="36"/>
      <c r="B361" s="10" t="s">
        <v>261</v>
      </c>
      <c r="C361" s="44">
        <v>400000</v>
      </c>
      <c r="D361" s="17"/>
      <c r="E361" s="37">
        <f t="shared" si="9"/>
        <v>0</v>
      </c>
      <c r="F361" s="44">
        <v>400000</v>
      </c>
      <c r="G361" s="37"/>
      <c r="H361" s="37"/>
      <c r="I361" s="4"/>
      <c r="J361" s="4"/>
    </row>
    <row r="362" spans="1:10" x14ac:dyDescent="0.3">
      <c r="A362" s="36"/>
      <c r="B362" s="10" t="s">
        <v>45</v>
      </c>
      <c r="C362" s="44">
        <v>150000</v>
      </c>
      <c r="D362" s="17"/>
      <c r="E362" s="37">
        <f t="shared" si="9"/>
        <v>0</v>
      </c>
      <c r="F362" s="44">
        <v>150000</v>
      </c>
      <c r="G362" s="37"/>
      <c r="H362" s="37"/>
      <c r="I362" s="4"/>
      <c r="J362" s="4"/>
    </row>
    <row r="363" spans="1:10" x14ac:dyDescent="0.3">
      <c r="A363" s="36"/>
      <c r="B363" s="10" t="s">
        <v>47</v>
      </c>
      <c r="C363" s="44">
        <v>100000</v>
      </c>
      <c r="D363" s="17"/>
      <c r="E363" s="37">
        <f t="shared" si="9"/>
        <v>0</v>
      </c>
      <c r="F363" s="44">
        <v>100000</v>
      </c>
      <c r="G363" s="37"/>
      <c r="H363" s="37"/>
      <c r="I363" s="4"/>
      <c r="J363" s="4"/>
    </row>
    <row r="364" spans="1:10" x14ac:dyDescent="0.3">
      <c r="A364" s="18" t="s">
        <v>0</v>
      </c>
      <c r="B364" s="19" t="s">
        <v>9</v>
      </c>
      <c r="C364" s="18" t="s">
        <v>1</v>
      </c>
      <c r="D364" s="18" t="s">
        <v>2</v>
      </c>
      <c r="E364" s="18" t="s">
        <v>3</v>
      </c>
      <c r="F364" s="18" t="s">
        <v>263</v>
      </c>
      <c r="G364" s="37"/>
      <c r="H364" s="37"/>
      <c r="I364" s="4"/>
      <c r="J364" s="4"/>
    </row>
    <row r="365" spans="1:10" x14ac:dyDescent="0.3">
      <c r="A365" s="42">
        <v>44479</v>
      </c>
      <c r="B365" s="10" t="s">
        <v>97</v>
      </c>
      <c r="C365" s="44">
        <v>300000</v>
      </c>
      <c r="D365" s="37"/>
      <c r="E365" s="37">
        <f>C365-D365-F365</f>
        <v>0</v>
      </c>
      <c r="F365" s="37">
        <v>300000</v>
      </c>
      <c r="G365" s="37"/>
      <c r="H365" s="37"/>
      <c r="I365" s="4"/>
      <c r="J365" s="4"/>
    </row>
    <row r="366" spans="1:10" x14ac:dyDescent="0.3">
      <c r="A366" s="36"/>
      <c r="B366" s="10" t="s">
        <v>276</v>
      </c>
      <c r="C366" s="44">
        <v>200000</v>
      </c>
      <c r="D366" s="37"/>
      <c r="E366" s="37">
        <f t="shared" si="9"/>
        <v>0</v>
      </c>
      <c r="F366" s="44">
        <v>200000</v>
      </c>
      <c r="G366" s="37"/>
      <c r="H366" s="37"/>
      <c r="I366" s="4"/>
      <c r="J366" s="4"/>
    </row>
    <row r="367" spans="1:10" x14ac:dyDescent="0.3">
      <c r="A367" s="36"/>
      <c r="B367" s="10" t="s">
        <v>276</v>
      </c>
      <c r="C367" s="44">
        <v>100000</v>
      </c>
      <c r="D367" s="17"/>
      <c r="E367" s="37">
        <f t="shared" si="9"/>
        <v>0</v>
      </c>
      <c r="F367" s="44">
        <v>100000</v>
      </c>
      <c r="G367" s="37"/>
      <c r="H367" s="37"/>
      <c r="I367" s="4"/>
      <c r="J367" s="4"/>
    </row>
    <row r="368" spans="1:10" x14ac:dyDescent="0.3">
      <c r="A368" s="36"/>
      <c r="B368" s="10" t="s">
        <v>47</v>
      </c>
      <c r="C368" s="44">
        <v>1000000</v>
      </c>
      <c r="D368" s="17"/>
      <c r="E368" s="37">
        <f t="shared" si="9"/>
        <v>0</v>
      </c>
      <c r="F368" s="37">
        <v>1000000</v>
      </c>
      <c r="G368" s="37"/>
      <c r="H368" s="37"/>
      <c r="I368" s="4"/>
      <c r="J368" s="4"/>
    </row>
    <row r="369" spans="1:10" x14ac:dyDescent="0.3">
      <c r="A369" s="36"/>
      <c r="B369" s="10" t="s">
        <v>276</v>
      </c>
      <c r="C369" s="44">
        <v>100000</v>
      </c>
      <c r="D369" s="17"/>
      <c r="E369" s="37">
        <f t="shared" si="9"/>
        <v>0</v>
      </c>
      <c r="F369" s="37">
        <v>100000</v>
      </c>
      <c r="G369" s="37"/>
      <c r="H369" s="37"/>
      <c r="I369" s="4"/>
      <c r="J369" s="4"/>
    </row>
    <row r="370" spans="1:10" x14ac:dyDescent="0.3">
      <c r="A370" s="36"/>
      <c r="B370" s="10" t="s">
        <v>276</v>
      </c>
      <c r="C370" s="44"/>
      <c r="D370" s="37">
        <v>400000</v>
      </c>
      <c r="E370" s="37">
        <f t="shared" si="9"/>
        <v>0</v>
      </c>
      <c r="F370" s="37">
        <v>-400000</v>
      </c>
      <c r="G370" s="37"/>
      <c r="H370" s="37"/>
      <c r="I370" s="4"/>
      <c r="J370" s="4"/>
    </row>
    <row r="371" spans="1:10" x14ac:dyDescent="0.3">
      <c r="A371" s="36"/>
      <c r="B371" s="10" t="s">
        <v>46</v>
      </c>
      <c r="C371" s="44">
        <v>200000</v>
      </c>
      <c r="D371" s="37"/>
      <c r="E371" s="37">
        <f t="shared" si="9"/>
        <v>0</v>
      </c>
      <c r="F371" s="37">
        <v>200000</v>
      </c>
      <c r="G371" s="37"/>
      <c r="H371" s="37"/>
      <c r="I371" s="4"/>
      <c r="J371" s="4"/>
    </row>
    <row r="372" spans="1:10" x14ac:dyDescent="0.3">
      <c r="A372" s="36"/>
      <c r="B372" s="10" t="s">
        <v>261</v>
      </c>
      <c r="C372" s="44">
        <v>1500000</v>
      </c>
      <c r="D372" s="37"/>
      <c r="E372" s="37">
        <f t="shared" si="9"/>
        <v>0</v>
      </c>
      <c r="F372" s="37">
        <v>1500000</v>
      </c>
      <c r="G372" s="37"/>
      <c r="H372" s="37"/>
      <c r="I372" s="4"/>
      <c r="J372" s="4"/>
    </row>
    <row r="373" spans="1:10" x14ac:dyDescent="0.3">
      <c r="A373" s="18" t="s">
        <v>0</v>
      </c>
      <c r="B373" s="19" t="s">
        <v>9</v>
      </c>
      <c r="C373" s="18" t="s">
        <v>1</v>
      </c>
      <c r="D373" s="18" t="s">
        <v>2</v>
      </c>
      <c r="E373" s="18" t="s">
        <v>3</v>
      </c>
      <c r="F373" s="18" t="s">
        <v>263</v>
      </c>
      <c r="G373" s="37"/>
      <c r="H373" s="37"/>
      <c r="I373" s="4"/>
      <c r="J373" s="4"/>
    </row>
    <row r="374" spans="1:10" x14ac:dyDescent="0.3">
      <c r="A374" s="42">
        <v>44480</v>
      </c>
      <c r="B374" s="10" t="s">
        <v>298</v>
      </c>
      <c r="C374" s="44"/>
      <c r="D374" s="37">
        <v>1560000</v>
      </c>
      <c r="E374" s="37">
        <f>C374-D374-F374</f>
        <v>0</v>
      </c>
      <c r="F374" s="37">
        <v>-1560000</v>
      </c>
      <c r="G374" s="37"/>
      <c r="H374" s="37"/>
      <c r="I374" s="4"/>
      <c r="J374" s="4"/>
    </row>
    <row r="375" spans="1:10" x14ac:dyDescent="0.3">
      <c r="A375" s="36"/>
      <c r="B375" s="10" t="s">
        <v>45</v>
      </c>
      <c r="C375" s="44"/>
      <c r="D375" s="37">
        <v>150000</v>
      </c>
      <c r="E375" s="37">
        <f t="shared" ref="E375:E377" si="10">C375-D375+E374-F375</f>
        <v>0</v>
      </c>
      <c r="F375" s="37">
        <v>-150000</v>
      </c>
      <c r="G375" s="37"/>
      <c r="H375" s="37"/>
      <c r="I375" s="4"/>
      <c r="J375" s="4"/>
    </row>
    <row r="376" spans="1:10" x14ac:dyDescent="0.3">
      <c r="A376" s="36"/>
      <c r="B376" s="10" t="s">
        <v>155</v>
      </c>
      <c r="C376" s="44">
        <v>200000</v>
      </c>
      <c r="D376" s="37"/>
      <c r="E376" s="37">
        <f t="shared" si="10"/>
        <v>0</v>
      </c>
      <c r="F376" s="37">
        <v>200000</v>
      </c>
      <c r="G376" s="37"/>
      <c r="H376" s="37"/>
      <c r="I376" s="4"/>
      <c r="J376" s="4"/>
    </row>
    <row r="377" spans="1:10" x14ac:dyDescent="0.3">
      <c r="A377" s="36"/>
      <c r="B377" s="10" t="s">
        <v>236</v>
      </c>
      <c r="C377" s="44">
        <v>300000</v>
      </c>
      <c r="D377" s="37"/>
      <c r="E377" s="37">
        <f t="shared" si="10"/>
        <v>0</v>
      </c>
      <c r="F377" s="37">
        <v>300000</v>
      </c>
      <c r="G377" s="37"/>
      <c r="H377" s="37"/>
      <c r="I377" s="4"/>
      <c r="J377" s="4"/>
    </row>
    <row r="378" spans="1:10" x14ac:dyDescent="0.3">
      <c r="A378" s="36"/>
      <c r="B378" s="10" t="s">
        <v>299</v>
      </c>
      <c r="C378" s="44">
        <v>100000</v>
      </c>
      <c r="D378" s="37"/>
      <c r="E378" s="37">
        <f t="shared" ref="E378:E440" si="11">+E377+C378-D378-F378</f>
        <v>0</v>
      </c>
      <c r="F378" s="37">
        <v>100000</v>
      </c>
      <c r="G378" s="37"/>
      <c r="H378" s="37"/>
      <c r="I378" s="4"/>
      <c r="J378" s="4"/>
    </row>
    <row r="379" spans="1:10" x14ac:dyDescent="0.3">
      <c r="A379" s="36"/>
      <c r="B379" s="10" t="s">
        <v>22</v>
      </c>
      <c r="C379" s="44">
        <v>100000</v>
      </c>
      <c r="D379" s="37"/>
      <c r="E379" s="37">
        <f t="shared" si="11"/>
        <v>0</v>
      </c>
      <c r="F379" s="37">
        <v>100000</v>
      </c>
      <c r="G379" s="37"/>
      <c r="H379" s="37"/>
      <c r="I379" s="4"/>
      <c r="J379" s="4"/>
    </row>
    <row r="380" spans="1:10" x14ac:dyDescent="0.3">
      <c r="A380" s="36"/>
      <c r="B380" s="10" t="s">
        <v>202</v>
      </c>
      <c r="C380" s="44">
        <v>300000</v>
      </c>
      <c r="D380" s="37"/>
      <c r="E380" s="37">
        <f t="shared" si="11"/>
        <v>0</v>
      </c>
      <c r="F380" s="37">
        <v>300000</v>
      </c>
      <c r="G380" s="37"/>
      <c r="H380" s="37"/>
      <c r="I380" s="4"/>
      <c r="J380" s="4"/>
    </row>
    <row r="381" spans="1:10" x14ac:dyDescent="0.3">
      <c r="A381" s="36"/>
      <c r="B381" s="10" t="s">
        <v>45</v>
      </c>
      <c r="C381" s="44">
        <v>200000</v>
      </c>
      <c r="D381" s="37"/>
      <c r="E381" s="37">
        <f t="shared" si="11"/>
        <v>0</v>
      </c>
      <c r="F381" s="37">
        <v>200000</v>
      </c>
      <c r="G381" s="37"/>
      <c r="H381" s="37"/>
      <c r="I381" s="4"/>
      <c r="J381" s="4"/>
    </row>
    <row r="382" spans="1:10" x14ac:dyDescent="0.3">
      <c r="A382" s="36"/>
      <c r="B382" s="10" t="s">
        <v>200</v>
      </c>
      <c r="C382" s="44">
        <v>200000</v>
      </c>
      <c r="D382" s="37"/>
      <c r="E382" s="37">
        <f t="shared" si="11"/>
        <v>0</v>
      </c>
      <c r="F382" s="37">
        <v>200000</v>
      </c>
      <c r="G382" s="37"/>
      <c r="H382" s="37"/>
      <c r="I382" s="4"/>
      <c r="J382" s="4"/>
    </row>
    <row r="383" spans="1:10" x14ac:dyDescent="0.3">
      <c r="A383" s="36"/>
      <c r="B383" s="10" t="s">
        <v>182</v>
      </c>
      <c r="C383" s="44">
        <v>200000</v>
      </c>
      <c r="D383" s="37"/>
      <c r="E383" s="37">
        <f t="shared" si="11"/>
        <v>0</v>
      </c>
      <c r="F383" s="37">
        <v>200000</v>
      </c>
      <c r="G383" s="37"/>
      <c r="H383" s="37"/>
      <c r="I383" s="4"/>
      <c r="J383" s="4"/>
    </row>
    <row r="384" spans="1:10" x14ac:dyDescent="0.3">
      <c r="A384" s="36"/>
      <c r="B384" s="10" t="s">
        <v>305</v>
      </c>
      <c r="C384" s="44">
        <v>50000</v>
      </c>
      <c r="D384" s="37"/>
      <c r="E384" s="37">
        <f t="shared" si="11"/>
        <v>0</v>
      </c>
      <c r="F384" s="37">
        <v>50000</v>
      </c>
      <c r="G384" s="37"/>
      <c r="H384" s="37"/>
      <c r="I384" s="4"/>
      <c r="J384" s="4"/>
    </row>
    <row r="385" spans="1:10" x14ac:dyDescent="0.3">
      <c r="A385" s="36"/>
      <c r="B385" s="10" t="s">
        <v>58</v>
      </c>
      <c r="C385" s="44">
        <v>100000</v>
      </c>
      <c r="D385" s="37"/>
      <c r="E385" s="37">
        <f t="shared" si="11"/>
        <v>0</v>
      </c>
      <c r="F385" s="37">
        <v>100000</v>
      </c>
      <c r="G385" s="37"/>
      <c r="H385" s="37"/>
      <c r="I385" s="4"/>
      <c r="J385" s="4"/>
    </row>
    <row r="386" spans="1:10" x14ac:dyDescent="0.3">
      <c r="A386" s="36"/>
      <c r="B386" s="10" t="s">
        <v>45</v>
      </c>
      <c r="C386" s="44">
        <v>200000</v>
      </c>
      <c r="D386" s="37"/>
      <c r="E386" s="37">
        <f t="shared" si="11"/>
        <v>0</v>
      </c>
      <c r="F386" s="37">
        <v>200000</v>
      </c>
      <c r="G386" s="37"/>
      <c r="H386" s="37"/>
      <c r="I386" s="4"/>
      <c r="J386" s="4"/>
    </row>
    <row r="387" spans="1:10" x14ac:dyDescent="0.3">
      <c r="A387" s="36"/>
      <c r="B387" s="10" t="s">
        <v>10</v>
      </c>
      <c r="C387" s="44">
        <v>100000</v>
      </c>
      <c r="D387" s="37"/>
      <c r="E387" s="37">
        <f t="shared" si="11"/>
        <v>0</v>
      </c>
      <c r="F387" s="37">
        <v>100000</v>
      </c>
      <c r="G387" s="37"/>
      <c r="H387" s="37"/>
      <c r="I387" s="4"/>
      <c r="J387" s="4"/>
    </row>
    <row r="388" spans="1:10" x14ac:dyDescent="0.3">
      <c r="A388" s="36"/>
      <c r="B388" s="10" t="s">
        <v>183</v>
      </c>
      <c r="C388" s="44">
        <v>350000</v>
      </c>
      <c r="D388" s="37"/>
      <c r="E388" s="37">
        <f t="shared" si="11"/>
        <v>0</v>
      </c>
      <c r="F388" s="37">
        <v>350000</v>
      </c>
      <c r="G388" s="37"/>
      <c r="H388" s="37"/>
      <c r="I388" s="4"/>
      <c r="J388" s="4"/>
    </row>
    <row r="389" spans="1:10" x14ac:dyDescent="0.3">
      <c r="A389" s="36"/>
      <c r="B389" s="10" t="s">
        <v>46</v>
      </c>
      <c r="C389" s="37">
        <v>200000</v>
      </c>
      <c r="D389" s="37"/>
      <c r="E389" s="37">
        <f t="shared" si="11"/>
        <v>0</v>
      </c>
      <c r="F389" s="37">
        <v>200000</v>
      </c>
      <c r="G389" s="37"/>
      <c r="H389" s="37"/>
      <c r="I389" s="4"/>
      <c r="J389" s="4"/>
    </row>
    <row r="390" spans="1:10" x14ac:dyDescent="0.3">
      <c r="A390" s="36"/>
      <c r="B390" s="10" t="s">
        <v>97</v>
      </c>
      <c r="C390" s="37">
        <v>100000</v>
      </c>
      <c r="D390" s="37"/>
      <c r="E390" s="37">
        <f t="shared" si="11"/>
        <v>0</v>
      </c>
      <c r="F390" s="37">
        <v>100000</v>
      </c>
      <c r="G390" s="37"/>
      <c r="H390" s="37"/>
      <c r="I390" s="4"/>
      <c r="J390" s="4"/>
    </row>
    <row r="391" spans="1:10" x14ac:dyDescent="0.3">
      <c r="A391" s="36"/>
      <c r="B391" s="10" t="s">
        <v>110</v>
      </c>
      <c r="C391" s="37">
        <v>400000</v>
      </c>
      <c r="D391" s="37"/>
      <c r="E391" s="37">
        <f t="shared" si="11"/>
        <v>0</v>
      </c>
      <c r="F391" s="37">
        <v>400000</v>
      </c>
      <c r="G391" s="37"/>
      <c r="H391" s="37"/>
      <c r="I391" s="4"/>
      <c r="J391" s="4"/>
    </row>
    <row r="392" spans="1:10" x14ac:dyDescent="0.3">
      <c r="A392" s="36"/>
      <c r="B392" s="10" t="s">
        <v>196</v>
      </c>
      <c r="C392" s="37">
        <v>300000</v>
      </c>
      <c r="D392" s="37"/>
      <c r="E392" s="37">
        <f t="shared" si="11"/>
        <v>0</v>
      </c>
      <c r="F392" s="37">
        <v>300000</v>
      </c>
      <c r="G392" s="37"/>
      <c r="H392" s="37"/>
      <c r="I392" s="4"/>
      <c r="J392" s="4"/>
    </row>
    <row r="393" spans="1:10" x14ac:dyDescent="0.3">
      <c r="A393" s="36"/>
      <c r="B393" s="10" t="s">
        <v>306</v>
      </c>
      <c r="C393" s="37">
        <v>200000</v>
      </c>
      <c r="D393" s="37"/>
      <c r="E393" s="37">
        <f t="shared" si="11"/>
        <v>0</v>
      </c>
      <c r="F393" s="37">
        <v>200000</v>
      </c>
      <c r="G393" s="37"/>
      <c r="H393" s="37"/>
      <c r="I393" s="4"/>
      <c r="J393" s="4"/>
    </row>
    <row r="394" spans="1:10" x14ac:dyDescent="0.3">
      <c r="A394" s="36"/>
      <c r="B394" s="10" t="s">
        <v>47</v>
      </c>
      <c r="C394" s="37">
        <v>50000</v>
      </c>
      <c r="D394" s="37"/>
      <c r="E394" s="37">
        <f t="shared" si="11"/>
        <v>0</v>
      </c>
      <c r="F394" s="37">
        <v>50000</v>
      </c>
      <c r="G394" s="37"/>
      <c r="H394" s="37"/>
      <c r="I394" s="4"/>
      <c r="J394" s="4"/>
    </row>
    <row r="395" spans="1:10" x14ac:dyDescent="0.3">
      <c r="A395" s="36"/>
      <c r="B395" s="10" t="s">
        <v>306</v>
      </c>
      <c r="C395" s="37">
        <v>200000</v>
      </c>
      <c r="D395" s="37"/>
      <c r="E395" s="37">
        <f t="shared" si="11"/>
        <v>0</v>
      </c>
      <c r="F395" s="37">
        <v>200000</v>
      </c>
      <c r="G395" s="37"/>
      <c r="H395" s="37"/>
      <c r="I395" s="4"/>
      <c r="J395" s="4"/>
    </row>
    <row r="396" spans="1:10" x14ac:dyDescent="0.3">
      <c r="A396" s="36"/>
      <c r="B396" s="10" t="s">
        <v>46</v>
      </c>
      <c r="C396" s="37">
        <v>700000</v>
      </c>
      <c r="D396" s="37"/>
      <c r="E396" s="37">
        <f t="shared" si="11"/>
        <v>0</v>
      </c>
      <c r="F396" s="37">
        <v>700000</v>
      </c>
      <c r="G396" s="37"/>
      <c r="H396" s="37"/>
      <c r="I396" s="4"/>
      <c r="J396" s="4"/>
    </row>
    <row r="397" spans="1:10" x14ac:dyDescent="0.3">
      <c r="A397" s="36"/>
      <c r="B397" s="10" t="s">
        <v>119</v>
      </c>
      <c r="C397" s="37"/>
      <c r="D397" s="37">
        <v>200000</v>
      </c>
      <c r="E397" s="37">
        <f t="shared" si="11"/>
        <v>0</v>
      </c>
      <c r="F397" s="37">
        <v>-200000</v>
      </c>
      <c r="G397" s="37"/>
      <c r="H397" s="37"/>
      <c r="I397" s="4"/>
      <c r="J397" s="4"/>
    </row>
    <row r="398" spans="1:10" x14ac:dyDescent="0.3">
      <c r="A398" s="36"/>
      <c r="B398" s="10" t="s">
        <v>307</v>
      </c>
      <c r="C398" s="37">
        <v>1000000</v>
      </c>
      <c r="D398" s="37"/>
      <c r="E398" s="37">
        <f t="shared" si="11"/>
        <v>0</v>
      </c>
      <c r="F398" s="37">
        <v>1000000</v>
      </c>
      <c r="G398" s="37"/>
      <c r="H398" s="37"/>
      <c r="I398" s="4"/>
      <c r="J398" s="4"/>
    </row>
    <row r="399" spans="1:10" x14ac:dyDescent="0.3">
      <c r="A399" s="36"/>
      <c r="B399" s="10" t="s">
        <v>204</v>
      </c>
      <c r="C399" s="37"/>
      <c r="D399" s="37">
        <v>1000000</v>
      </c>
      <c r="E399" s="37">
        <f t="shared" si="11"/>
        <v>0</v>
      </c>
      <c r="F399" s="37">
        <v>-1000000</v>
      </c>
      <c r="G399" s="37"/>
      <c r="H399" s="37"/>
      <c r="I399" s="4"/>
      <c r="J399" s="4"/>
    </row>
    <row r="400" spans="1:10" x14ac:dyDescent="0.3">
      <c r="A400" s="36"/>
      <c r="B400" s="10" t="s">
        <v>11</v>
      </c>
      <c r="C400" s="37">
        <v>200000</v>
      </c>
      <c r="D400" s="37"/>
      <c r="E400" s="37">
        <f t="shared" si="11"/>
        <v>0</v>
      </c>
      <c r="F400" s="37">
        <v>200000</v>
      </c>
      <c r="G400" s="37"/>
      <c r="H400" s="37"/>
      <c r="I400" s="4"/>
      <c r="J400" s="4"/>
    </row>
    <row r="401" spans="1:10" x14ac:dyDescent="0.3">
      <c r="A401" s="36"/>
      <c r="B401" s="10" t="s">
        <v>36</v>
      </c>
      <c r="C401" s="37"/>
      <c r="D401" s="37">
        <v>400000</v>
      </c>
      <c r="E401" s="37">
        <f t="shared" si="11"/>
        <v>0</v>
      </c>
      <c r="F401" s="37">
        <v>-400000</v>
      </c>
      <c r="G401" s="37"/>
      <c r="H401" s="37"/>
      <c r="I401" s="4"/>
      <c r="J401" s="4"/>
    </row>
    <row r="402" spans="1:10" x14ac:dyDescent="0.3">
      <c r="A402" s="36"/>
      <c r="B402" s="10" t="s">
        <v>16</v>
      </c>
      <c r="C402" s="37"/>
      <c r="D402" s="37">
        <v>350000</v>
      </c>
      <c r="E402" s="37">
        <f t="shared" si="11"/>
        <v>0</v>
      </c>
      <c r="F402" s="37">
        <v>-350000</v>
      </c>
      <c r="G402" s="37"/>
      <c r="H402" s="37"/>
      <c r="I402" s="4"/>
      <c r="J402" s="4"/>
    </row>
    <row r="403" spans="1:10" x14ac:dyDescent="0.3">
      <c r="A403" s="36"/>
      <c r="B403" s="10" t="s">
        <v>98</v>
      </c>
      <c r="C403" s="37"/>
      <c r="D403" s="37">
        <v>400000</v>
      </c>
      <c r="E403" s="37">
        <f t="shared" si="11"/>
        <v>0</v>
      </c>
      <c r="F403" s="37">
        <v>-400000</v>
      </c>
      <c r="G403" s="37"/>
      <c r="H403" s="37"/>
      <c r="I403" s="4"/>
      <c r="J403" s="4"/>
    </row>
    <row r="404" spans="1:10" x14ac:dyDescent="0.3">
      <c r="A404" s="36"/>
      <c r="B404" s="10" t="s">
        <v>122</v>
      </c>
      <c r="C404" s="37">
        <v>100000</v>
      </c>
      <c r="D404" s="37"/>
      <c r="E404" s="37">
        <f t="shared" si="11"/>
        <v>0</v>
      </c>
      <c r="F404" s="37">
        <v>100000</v>
      </c>
      <c r="G404" s="37"/>
      <c r="H404" s="37"/>
      <c r="I404" s="4"/>
      <c r="J404" s="4"/>
    </row>
    <row r="405" spans="1:10" x14ac:dyDescent="0.3">
      <c r="A405" s="36"/>
      <c r="B405" s="10" t="s">
        <v>186</v>
      </c>
      <c r="C405" s="37"/>
      <c r="D405" s="37">
        <v>1100000</v>
      </c>
      <c r="E405" s="37">
        <f t="shared" si="11"/>
        <v>0</v>
      </c>
      <c r="F405" s="37">
        <v>-1100000</v>
      </c>
      <c r="G405" s="37"/>
      <c r="H405" s="37"/>
      <c r="I405" s="4"/>
      <c r="J405" s="4"/>
    </row>
    <row r="406" spans="1:10" x14ac:dyDescent="0.3">
      <c r="A406" s="36"/>
      <c r="B406" s="10" t="s">
        <v>315</v>
      </c>
      <c r="C406" s="37">
        <v>500000</v>
      </c>
      <c r="D406" s="37"/>
      <c r="E406" s="37">
        <f t="shared" si="11"/>
        <v>0</v>
      </c>
      <c r="F406" s="37">
        <v>500000</v>
      </c>
      <c r="G406" s="37"/>
      <c r="H406" s="37"/>
      <c r="I406" s="4"/>
      <c r="J406" s="4"/>
    </row>
    <row r="407" spans="1:10" x14ac:dyDescent="0.3">
      <c r="A407" s="36"/>
      <c r="B407" s="10" t="s">
        <v>316</v>
      </c>
      <c r="C407" s="37">
        <v>100000</v>
      </c>
      <c r="D407" s="37"/>
      <c r="E407" s="37">
        <f t="shared" si="11"/>
        <v>0</v>
      </c>
      <c r="F407" s="37">
        <v>100000</v>
      </c>
      <c r="G407" s="37"/>
      <c r="H407" s="37"/>
      <c r="I407" s="4"/>
      <c r="J407" s="4"/>
    </row>
    <row r="408" spans="1:10" x14ac:dyDescent="0.3">
      <c r="A408" s="36"/>
      <c r="B408" s="10" t="s">
        <v>100</v>
      </c>
      <c r="C408" s="37">
        <v>100000</v>
      </c>
      <c r="D408" s="37"/>
      <c r="E408" s="37">
        <f t="shared" si="11"/>
        <v>0</v>
      </c>
      <c r="F408" s="37">
        <v>100000</v>
      </c>
      <c r="G408" s="37"/>
      <c r="H408" s="37"/>
      <c r="I408" s="4"/>
      <c r="J408" s="4"/>
    </row>
    <row r="409" spans="1:10" x14ac:dyDescent="0.3">
      <c r="A409" s="36"/>
      <c r="B409" s="10" t="s">
        <v>276</v>
      </c>
      <c r="C409" s="37"/>
      <c r="D409" s="37">
        <v>150000</v>
      </c>
      <c r="E409" s="37">
        <f t="shared" si="11"/>
        <v>0</v>
      </c>
      <c r="F409" s="37">
        <v>-150000</v>
      </c>
      <c r="G409" s="37"/>
      <c r="H409" s="37"/>
      <c r="I409" s="4"/>
      <c r="J409" s="4"/>
    </row>
    <row r="410" spans="1:10" x14ac:dyDescent="0.3">
      <c r="A410" s="36"/>
      <c r="B410" s="10" t="s">
        <v>183</v>
      </c>
      <c r="C410" s="37">
        <v>150000</v>
      </c>
      <c r="D410" s="37"/>
      <c r="E410" s="37">
        <f t="shared" si="11"/>
        <v>0</v>
      </c>
      <c r="F410" s="37">
        <v>150000</v>
      </c>
      <c r="G410" s="37"/>
      <c r="H410" s="37"/>
      <c r="I410" s="4"/>
      <c r="J410" s="4"/>
    </row>
    <row r="411" spans="1:10" x14ac:dyDescent="0.3">
      <c r="A411" s="36"/>
      <c r="B411" s="10" t="s">
        <v>199</v>
      </c>
      <c r="C411" s="37">
        <v>250000</v>
      </c>
      <c r="D411" s="37"/>
      <c r="E411" s="37">
        <f t="shared" si="11"/>
        <v>0</v>
      </c>
      <c r="F411" s="37">
        <v>250000</v>
      </c>
      <c r="G411" s="37"/>
      <c r="H411" s="37"/>
      <c r="I411" s="4"/>
      <c r="J411" s="4"/>
    </row>
    <row r="412" spans="1:10" x14ac:dyDescent="0.3">
      <c r="A412" s="36"/>
      <c r="B412" s="10" t="s">
        <v>110</v>
      </c>
      <c r="C412" s="37">
        <v>350000</v>
      </c>
      <c r="D412" s="37"/>
      <c r="E412" s="37">
        <f t="shared" si="11"/>
        <v>0</v>
      </c>
      <c r="F412" s="37">
        <v>350000</v>
      </c>
      <c r="G412" s="37"/>
      <c r="H412" s="37"/>
      <c r="I412" s="4"/>
      <c r="J412" s="4"/>
    </row>
    <row r="413" spans="1:10" x14ac:dyDescent="0.3">
      <c r="A413" s="36"/>
      <c r="B413" s="10" t="s">
        <v>306</v>
      </c>
      <c r="C413" s="37"/>
      <c r="D413" s="37">
        <v>100000</v>
      </c>
      <c r="E413" s="37">
        <f t="shared" si="11"/>
        <v>0</v>
      </c>
      <c r="F413" s="37">
        <v>-100000</v>
      </c>
      <c r="G413" s="37"/>
      <c r="H413" s="37"/>
      <c r="I413" s="4"/>
      <c r="J413" s="4"/>
    </row>
    <row r="414" spans="1:10" x14ac:dyDescent="0.3">
      <c r="A414" s="36"/>
      <c r="B414" s="10" t="s">
        <v>186</v>
      </c>
      <c r="C414" s="37"/>
      <c r="D414" s="37">
        <v>100000</v>
      </c>
      <c r="E414" s="37">
        <f t="shared" si="11"/>
        <v>0</v>
      </c>
      <c r="F414" s="37">
        <v>-100000</v>
      </c>
      <c r="G414" s="37"/>
      <c r="H414" s="37"/>
      <c r="I414" s="4"/>
      <c r="J414" s="4"/>
    </row>
    <row r="415" spans="1:10" x14ac:dyDescent="0.3">
      <c r="A415" s="36"/>
      <c r="B415" s="10" t="s">
        <v>186</v>
      </c>
      <c r="C415" s="37"/>
      <c r="D415" s="37">
        <v>900000</v>
      </c>
      <c r="E415" s="37">
        <f t="shared" si="11"/>
        <v>0</v>
      </c>
      <c r="F415" s="37">
        <v>-900000</v>
      </c>
      <c r="G415" s="37"/>
      <c r="H415" s="37"/>
      <c r="I415" s="4"/>
      <c r="J415" s="4"/>
    </row>
    <row r="416" spans="1:10" x14ac:dyDescent="0.3">
      <c r="A416" s="36"/>
      <c r="B416" s="10" t="s">
        <v>122</v>
      </c>
      <c r="C416" s="37">
        <v>100000</v>
      </c>
      <c r="D416" s="37"/>
      <c r="E416" s="37">
        <f t="shared" si="11"/>
        <v>0</v>
      </c>
      <c r="F416" s="37">
        <v>100000</v>
      </c>
      <c r="G416" s="37"/>
      <c r="H416" s="37"/>
      <c r="I416" s="4"/>
      <c r="J416" s="4"/>
    </row>
    <row r="417" spans="1:10" x14ac:dyDescent="0.3">
      <c r="A417" s="36"/>
      <c r="B417" s="10" t="s">
        <v>188</v>
      </c>
      <c r="C417" s="37">
        <v>300000</v>
      </c>
      <c r="D417" s="37"/>
      <c r="E417" s="37">
        <f t="shared" si="11"/>
        <v>0</v>
      </c>
      <c r="F417" s="37">
        <v>300000</v>
      </c>
      <c r="G417" s="37"/>
      <c r="H417" s="37"/>
      <c r="I417" s="4"/>
      <c r="J417" s="4"/>
    </row>
    <row r="418" spans="1:10" x14ac:dyDescent="0.3">
      <c r="A418" s="36"/>
      <c r="B418" s="10" t="s">
        <v>313</v>
      </c>
      <c r="C418" s="37">
        <v>150000</v>
      </c>
      <c r="D418" s="37"/>
      <c r="E418" s="37">
        <f t="shared" si="11"/>
        <v>0</v>
      </c>
      <c r="F418" s="37">
        <v>150000</v>
      </c>
      <c r="G418" s="37"/>
      <c r="H418" s="37"/>
      <c r="I418" s="4"/>
      <c r="J418" s="4"/>
    </row>
    <row r="419" spans="1:10" x14ac:dyDescent="0.3">
      <c r="A419" s="36"/>
      <c r="B419" s="10" t="s">
        <v>317</v>
      </c>
      <c r="C419" s="37">
        <v>100000</v>
      </c>
      <c r="D419" s="37"/>
      <c r="E419" s="37">
        <f t="shared" si="11"/>
        <v>0</v>
      </c>
      <c r="F419" s="37">
        <v>100000</v>
      </c>
      <c r="G419" s="37"/>
      <c r="H419" s="37"/>
      <c r="I419" s="4"/>
      <c r="J419" s="4"/>
    </row>
    <row r="420" spans="1:10" x14ac:dyDescent="0.3">
      <c r="A420" s="36"/>
      <c r="B420" s="10" t="s">
        <v>43</v>
      </c>
      <c r="C420" s="37">
        <v>200000</v>
      </c>
      <c r="D420" s="37"/>
      <c r="E420" s="37">
        <f t="shared" si="11"/>
        <v>0</v>
      </c>
      <c r="F420" s="37">
        <v>200000</v>
      </c>
      <c r="G420" s="37"/>
      <c r="H420" s="37"/>
      <c r="I420" s="4"/>
      <c r="J420" s="4"/>
    </row>
    <row r="421" spans="1:10" x14ac:dyDescent="0.3">
      <c r="A421" s="36"/>
      <c r="B421" s="10" t="s">
        <v>318</v>
      </c>
      <c r="C421" s="37">
        <v>60000</v>
      </c>
      <c r="D421" s="37"/>
      <c r="E421" s="37">
        <f t="shared" si="11"/>
        <v>0</v>
      </c>
      <c r="F421" s="37">
        <v>60000</v>
      </c>
      <c r="G421" s="37"/>
      <c r="H421" s="37"/>
      <c r="I421" s="4"/>
      <c r="J421" s="4"/>
    </row>
    <row r="422" spans="1:10" x14ac:dyDescent="0.3">
      <c r="A422" s="36"/>
      <c r="B422" s="10" t="s">
        <v>47</v>
      </c>
      <c r="C422" s="37"/>
      <c r="D422" s="37">
        <v>50000</v>
      </c>
      <c r="E422" s="37">
        <f t="shared" si="11"/>
        <v>0</v>
      </c>
      <c r="F422" s="37">
        <v>-50000</v>
      </c>
      <c r="G422" s="37"/>
      <c r="H422" s="37"/>
      <c r="I422" s="4"/>
      <c r="J422" s="4"/>
    </row>
    <row r="423" spans="1:10" x14ac:dyDescent="0.3">
      <c r="A423" s="36"/>
      <c r="B423" s="10" t="s">
        <v>247</v>
      </c>
      <c r="C423" s="37">
        <v>50000</v>
      </c>
      <c r="D423" s="37"/>
      <c r="E423" s="37">
        <f t="shared" si="11"/>
        <v>0</v>
      </c>
      <c r="F423" s="37">
        <v>50000</v>
      </c>
      <c r="G423" s="37"/>
      <c r="H423" s="37"/>
      <c r="I423" s="4"/>
      <c r="J423" s="4"/>
    </row>
    <row r="424" spans="1:10" x14ac:dyDescent="0.3">
      <c r="A424" s="36"/>
      <c r="B424" s="10" t="s">
        <v>307</v>
      </c>
      <c r="C424" s="37"/>
      <c r="D424" s="37">
        <v>300000</v>
      </c>
      <c r="E424" s="37">
        <f t="shared" si="11"/>
        <v>0</v>
      </c>
      <c r="F424" s="37">
        <v>-300000</v>
      </c>
      <c r="G424" s="37"/>
      <c r="H424" s="37"/>
      <c r="I424" s="4"/>
      <c r="J424" s="4"/>
    </row>
    <row r="425" spans="1:10" x14ac:dyDescent="0.3">
      <c r="A425" s="36"/>
      <c r="B425" s="10" t="s">
        <v>100</v>
      </c>
      <c r="C425" s="37">
        <v>100000</v>
      </c>
      <c r="D425" s="37"/>
      <c r="E425" s="37">
        <f t="shared" si="11"/>
        <v>0</v>
      </c>
      <c r="F425" s="37">
        <v>100000</v>
      </c>
      <c r="G425" s="37"/>
      <c r="H425" s="37"/>
      <c r="I425" s="4"/>
      <c r="J425" s="4"/>
    </row>
    <row r="426" spans="1:10" x14ac:dyDescent="0.3">
      <c r="A426" s="36"/>
      <c r="B426" s="10" t="s">
        <v>188</v>
      </c>
      <c r="C426" s="37">
        <v>100000</v>
      </c>
      <c r="D426" s="37"/>
      <c r="E426" s="37">
        <f t="shared" si="11"/>
        <v>0</v>
      </c>
      <c r="F426" s="37">
        <v>100000</v>
      </c>
      <c r="G426" s="37"/>
      <c r="H426" s="37"/>
      <c r="I426" s="4"/>
      <c r="J426" s="4"/>
    </row>
    <row r="427" spans="1:10" x14ac:dyDescent="0.3">
      <c r="A427" s="36"/>
      <c r="B427" s="10" t="s">
        <v>188</v>
      </c>
      <c r="C427" s="37"/>
      <c r="D427" s="37">
        <v>300000</v>
      </c>
      <c r="E427" s="37">
        <f t="shared" si="11"/>
        <v>0</v>
      </c>
      <c r="F427" s="37">
        <v>-300000</v>
      </c>
      <c r="G427" s="37"/>
      <c r="H427" s="37"/>
      <c r="I427" s="4"/>
      <c r="J427" s="4"/>
    </row>
    <row r="428" spans="1:10" x14ac:dyDescent="0.3">
      <c r="A428" s="36"/>
      <c r="B428" s="10" t="s">
        <v>307</v>
      </c>
      <c r="C428" s="37">
        <v>600000</v>
      </c>
      <c r="D428" s="37"/>
      <c r="E428" s="37">
        <f t="shared" si="11"/>
        <v>0</v>
      </c>
      <c r="F428" s="37">
        <v>600000</v>
      </c>
      <c r="G428" s="37"/>
      <c r="H428" s="37"/>
      <c r="I428" s="4"/>
      <c r="J428" s="4"/>
    </row>
    <row r="429" spans="1:10" x14ac:dyDescent="0.3">
      <c r="A429" s="36"/>
      <c r="B429" s="10" t="s">
        <v>45</v>
      </c>
      <c r="C429" s="37">
        <v>200000</v>
      </c>
      <c r="D429" s="37"/>
      <c r="E429" s="37">
        <f t="shared" si="11"/>
        <v>0</v>
      </c>
      <c r="F429" s="37">
        <v>200000</v>
      </c>
      <c r="G429" s="37"/>
      <c r="H429" s="37"/>
      <c r="I429" s="4"/>
      <c r="J429" s="4"/>
    </row>
    <row r="430" spans="1:10" x14ac:dyDescent="0.3">
      <c r="A430" s="36"/>
      <c r="B430" s="10" t="s">
        <v>16</v>
      </c>
      <c r="C430" s="37">
        <v>200000</v>
      </c>
      <c r="D430" s="37"/>
      <c r="E430" s="37">
        <f t="shared" si="11"/>
        <v>0</v>
      </c>
      <c r="F430" s="37">
        <v>200000</v>
      </c>
      <c r="G430" s="37"/>
      <c r="H430" s="37"/>
      <c r="I430" s="4"/>
      <c r="J430" s="4"/>
    </row>
    <row r="431" spans="1:10" x14ac:dyDescent="0.3">
      <c r="A431" s="36"/>
      <c r="B431" s="10" t="s">
        <v>23</v>
      </c>
      <c r="C431" s="37">
        <v>200000</v>
      </c>
      <c r="D431" s="37"/>
      <c r="E431" s="37">
        <f t="shared" si="11"/>
        <v>0</v>
      </c>
      <c r="F431" s="37">
        <v>200000</v>
      </c>
      <c r="G431" s="37"/>
      <c r="H431" s="37"/>
      <c r="I431" s="4"/>
      <c r="J431" s="4"/>
    </row>
    <row r="432" spans="1:10" x14ac:dyDescent="0.3">
      <c r="A432" s="36"/>
      <c r="B432" s="10" t="s">
        <v>317</v>
      </c>
      <c r="C432" s="37">
        <v>200000</v>
      </c>
      <c r="D432" s="37"/>
      <c r="E432" s="37">
        <f t="shared" si="11"/>
        <v>0</v>
      </c>
      <c r="F432" s="37">
        <v>200000</v>
      </c>
      <c r="G432" s="37"/>
      <c r="H432" s="37"/>
      <c r="I432" s="4"/>
      <c r="J432" s="4"/>
    </row>
    <row r="433" spans="1:10" s="29" customFormat="1" x14ac:dyDescent="0.3">
      <c r="A433" s="40"/>
      <c r="B433" s="39" t="s">
        <v>173</v>
      </c>
      <c r="C433" s="40">
        <v>400000</v>
      </c>
      <c r="D433" s="40"/>
      <c r="E433" s="41">
        <f t="shared" si="11"/>
        <v>0</v>
      </c>
      <c r="F433" s="41">
        <v>400000</v>
      </c>
      <c r="G433" s="41"/>
      <c r="H433" s="41"/>
      <c r="I433" s="28"/>
      <c r="J433" s="28"/>
    </row>
    <row r="434" spans="1:10" x14ac:dyDescent="0.3">
      <c r="A434" s="36"/>
      <c r="B434" s="10" t="s">
        <v>321</v>
      </c>
      <c r="C434" s="37">
        <v>200000</v>
      </c>
      <c r="D434" s="37"/>
      <c r="E434" s="37">
        <f t="shared" si="11"/>
        <v>0</v>
      </c>
      <c r="F434" s="37">
        <v>200000</v>
      </c>
      <c r="G434" s="37"/>
      <c r="H434" s="37"/>
      <c r="I434" s="4"/>
      <c r="J434" s="4"/>
    </row>
    <row r="435" spans="1:10" x14ac:dyDescent="0.3">
      <c r="A435" s="36"/>
      <c r="B435" s="10" t="s">
        <v>322</v>
      </c>
      <c r="C435" s="37">
        <v>150000</v>
      </c>
      <c r="D435" s="37"/>
      <c r="E435" s="37">
        <f t="shared" si="11"/>
        <v>0</v>
      </c>
      <c r="F435" s="37">
        <v>150000</v>
      </c>
      <c r="G435" s="37"/>
      <c r="H435" s="37"/>
      <c r="I435" s="4"/>
      <c r="J435" s="4"/>
    </row>
    <row r="436" spans="1:10" x14ac:dyDescent="0.3">
      <c r="A436" s="36"/>
      <c r="B436" s="10" t="s">
        <v>323</v>
      </c>
      <c r="C436" s="37">
        <v>500000</v>
      </c>
      <c r="D436" s="37"/>
      <c r="E436" s="37">
        <f t="shared" si="11"/>
        <v>0</v>
      </c>
      <c r="F436" s="37">
        <v>500000</v>
      </c>
      <c r="G436" s="37"/>
      <c r="H436" s="37"/>
      <c r="I436" s="4"/>
      <c r="J436" s="4"/>
    </row>
    <row r="437" spans="1:10" x14ac:dyDescent="0.3">
      <c r="A437" s="36"/>
      <c r="B437" s="10" t="s">
        <v>262</v>
      </c>
      <c r="C437" s="37">
        <v>150000</v>
      </c>
      <c r="D437" s="37"/>
      <c r="E437" s="37">
        <f t="shared" si="11"/>
        <v>0</v>
      </c>
      <c r="F437" s="37">
        <v>150000</v>
      </c>
      <c r="G437" s="37"/>
      <c r="H437" s="37"/>
      <c r="I437" s="4"/>
      <c r="J437" s="4"/>
    </row>
    <row r="438" spans="1:10" x14ac:dyDescent="0.3">
      <c r="A438" s="36"/>
      <c r="B438" s="10" t="s">
        <v>16</v>
      </c>
      <c r="C438" s="37"/>
      <c r="D438" s="37">
        <v>1000000</v>
      </c>
      <c r="E438" s="37">
        <f t="shared" si="11"/>
        <v>0</v>
      </c>
      <c r="F438" s="37">
        <v>-1000000</v>
      </c>
      <c r="G438" s="37"/>
      <c r="H438" s="37"/>
      <c r="I438" s="4"/>
      <c r="J438" s="4"/>
    </row>
    <row r="439" spans="1:10" x14ac:dyDescent="0.3">
      <c r="A439" s="36"/>
      <c r="B439" s="10" t="s">
        <v>122</v>
      </c>
      <c r="C439" s="37"/>
      <c r="D439" s="37">
        <v>550000</v>
      </c>
      <c r="E439" s="37">
        <f t="shared" si="11"/>
        <v>0</v>
      </c>
      <c r="F439" s="37">
        <v>-550000</v>
      </c>
      <c r="G439" s="37"/>
      <c r="H439" s="37"/>
      <c r="I439" s="4"/>
      <c r="J439" s="4"/>
    </row>
    <row r="440" spans="1:10" x14ac:dyDescent="0.3">
      <c r="A440" s="36"/>
      <c r="B440" s="10" t="s">
        <v>23</v>
      </c>
      <c r="C440" s="37">
        <v>150000</v>
      </c>
      <c r="D440" s="37"/>
      <c r="E440" s="37">
        <f t="shared" si="11"/>
        <v>0</v>
      </c>
      <c r="F440" s="37">
        <v>150000</v>
      </c>
      <c r="G440" s="37"/>
      <c r="H440" s="37"/>
      <c r="I440" s="4"/>
      <c r="J440" s="4"/>
    </row>
    <row r="441" spans="1:10" x14ac:dyDescent="0.3">
      <c r="A441" s="36"/>
      <c r="B441" s="10" t="s">
        <v>16</v>
      </c>
      <c r="C441" s="37">
        <v>200000</v>
      </c>
      <c r="D441" s="37"/>
      <c r="E441" s="37">
        <f t="shared" ref="E441:E454" si="12">+E440+C441-D441-F441</f>
        <v>0</v>
      </c>
      <c r="F441" s="37">
        <v>200000</v>
      </c>
      <c r="G441" s="37"/>
      <c r="H441" s="37"/>
      <c r="I441" s="4"/>
      <c r="J441" s="4"/>
    </row>
    <row r="442" spans="1:10" x14ac:dyDescent="0.3">
      <c r="A442" s="36"/>
      <c r="B442" s="10" t="s">
        <v>200</v>
      </c>
      <c r="C442" s="37"/>
      <c r="D442" s="37">
        <v>100000</v>
      </c>
      <c r="E442" s="37">
        <f t="shared" si="12"/>
        <v>0</v>
      </c>
      <c r="F442" s="37">
        <v>-100000</v>
      </c>
      <c r="G442" s="37"/>
      <c r="H442" s="37"/>
      <c r="I442" s="4"/>
      <c r="J442" s="4"/>
    </row>
    <row r="443" spans="1:10" x14ac:dyDescent="0.3">
      <c r="A443" s="36"/>
      <c r="B443" s="10" t="s">
        <v>261</v>
      </c>
      <c r="C443" s="37"/>
      <c r="D443" s="37">
        <v>400000</v>
      </c>
      <c r="E443" s="37">
        <f t="shared" si="12"/>
        <v>0</v>
      </c>
      <c r="F443" s="37">
        <v>-400000</v>
      </c>
      <c r="G443" s="37"/>
      <c r="H443" s="37"/>
      <c r="I443" s="4"/>
      <c r="J443" s="4"/>
    </row>
    <row r="444" spans="1:10" x14ac:dyDescent="0.3">
      <c r="A444" s="36"/>
      <c r="B444" s="10" t="s">
        <v>199</v>
      </c>
      <c r="C444" s="37">
        <v>100000</v>
      </c>
      <c r="D444" s="37"/>
      <c r="E444" s="37">
        <f t="shared" si="12"/>
        <v>0</v>
      </c>
      <c r="F444" s="37">
        <v>100000</v>
      </c>
      <c r="G444" s="37"/>
      <c r="H444" s="37"/>
      <c r="I444" s="4"/>
      <c r="J444" s="4"/>
    </row>
    <row r="445" spans="1:10" x14ac:dyDescent="0.3">
      <c r="A445" s="36"/>
      <c r="B445" s="10" t="s">
        <v>97</v>
      </c>
      <c r="C445" s="37">
        <v>200000</v>
      </c>
      <c r="D445" s="37"/>
      <c r="E445" s="37">
        <f t="shared" si="12"/>
        <v>0</v>
      </c>
      <c r="F445" s="37">
        <v>200000</v>
      </c>
      <c r="G445" s="37"/>
      <c r="H445" s="37"/>
      <c r="I445" s="4"/>
      <c r="J445" s="4"/>
    </row>
    <row r="446" spans="1:10" x14ac:dyDescent="0.3">
      <c r="A446" s="36"/>
      <c r="B446" s="10" t="s">
        <v>47</v>
      </c>
      <c r="C446" s="37">
        <v>150000</v>
      </c>
      <c r="D446" s="37"/>
      <c r="E446" s="37">
        <f t="shared" si="12"/>
        <v>0</v>
      </c>
      <c r="F446" s="37">
        <v>150000</v>
      </c>
      <c r="G446" s="37"/>
      <c r="H446" s="37"/>
      <c r="I446" s="4"/>
      <c r="J446" s="4"/>
    </row>
    <row r="447" spans="1:10" x14ac:dyDescent="0.3">
      <c r="A447" s="36"/>
      <c r="B447" s="10" t="s">
        <v>324</v>
      </c>
      <c r="C447" s="37"/>
      <c r="D447" s="37">
        <v>300000</v>
      </c>
      <c r="E447" s="37">
        <f t="shared" si="12"/>
        <v>0</v>
      </c>
      <c r="F447" s="37">
        <v>-300000</v>
      </c>
      <c r="G447" s="37"/>
      <c r="H447" s="37"/>
      <c r="I447" s="4"/>
      <c r="J447" s="4"/>
    </row>
    <row r="448" spans="1:10" x14ac:dyDescent="0.3">
      <c r="A448" s="36"/>
      <c r="B448" s="10" t="s">
        <v>23</v>
      </c>
      <c r="C448" s="37">
        <v>100000</v>
      </c>
      <c r="D448" s="37"/>
      <c r="E448" s="37">
        <f t="shared" si="12"/>
        <v>0</v>
      </c>
      <c r="F448" s="37">
        <v>100000</v>
      </c>
      <c r="G448" s="37">
        <v>100000</v>
      </c>
      <c r="H448" s="37"/>
      <c r="I448" s="4"/>
      <c r="J448" s="4"/>
    </row>
    <row r="449" spans="1:10" x14ac:dyDescent="0.3">
      <c r="A449" s="36"/>
      <c r="B449" s="10" t="s">
        <v>262</v>
      </c>
      <c r="C449" s="37"/>
      <c r="D449" s="37">
        <v>500000</v>
      </c>
      <c r="E449" s="37">
        <f t="shared" si="12"/>
        <v>0</v>
      </c>
      <c r="F449" s="37">
        <v>-500000</v>
      </c>
      <c r="G449" s="37"/>
      <c r="H449" s="37"/>
      <c r="I449" s="4"/>
      <c r="J449" s="4"/>
    </row>
    <row r="450" spans="1:10" x14ac:dyDescent="0.3">
      <c r="A450" s="36"/>
      <c r="B450" s="10" t="s">
        <v>58</v>
      </c>
      <c r="C450" s="37"/>
      <c r="D450" s="37">
        <v>100000</v>
      </c>
      <c r="E450" s="37">
        <f t="shared" si="12"/>
        <v>0</v>
      </c>
      <c r="F450" s="37">
        <v>-100000</v>
      </c>
      <c r="G450" s="37"/>
      <c r="H450" s="37"/>
      <c r="I450" s="4"/>
      <c r="J450" s="4"/>
    </row>
    <row r="451" spans="1:10" x14ac:dyDescent="0.3">
      <c r="A451" s="36"/>
      <c r="B451" s="10" t="s">
        <v>187</v>
      </c>
      <c r="C451" s="37">
        <v>200000</v>
      </c>
      <c r="D451" s="37"/>
      <c r="E451" s="37">
        <f t="shared" si="12"/>
        <v>0</v>
      </c>
      <c r="F451" s="37">
        <v>200000</v>
      </c>
      <c r="G451" s="37"/>
      <c r="H451" s="37"/>
      <c r="I451" s="4"/>
      <c r="J451" s="4"/>
    </row>
    <row r="452" spans="1:10" x14ac:dyDescent="0.3">
      <c r="A452" s="36"/>
      <c r="B452" s="10" t="s">
        <v>261</v>
      </c>
      <c r="C452" s="37">
        <v>1200000</v>
      </c>
      <c r="D452" s="37"/>
      <c r="E452" s="37">
        <f t="shared" si="12"/>
        <v>0</v>
      </c>
      <c r="F452" s="37">
        <v>1200000</v>
      </c>
      <c r="G452" s="37"/>
      <c r="H452" s="37"/>
      <c r="I452" s="4"/>
      <c r="J452" s="4"/>
    </row>
    <row r="453" spans="1:10" x14ac:dyDescent="0.3">
      <c r="A453" s="36"/>
      <c r="B453" s="10" t="s">
        <v>325</v>
      </c>
      <c r="C453" s="37">
        <v>500000</v>
      </c>
      <c r="D453" s="37"/>
      <c r="E453" s="37">
        <f t="shared" si="12"/>
        <v>0</v>
      </c>
      <c r="F453" s="37">
        <v>500000</v>
      </c>
      <c r="G453" s="37"/>
      <c r="H453" s="37"/>
      <c r="I453" s="4"/>
      <c r="J453" s="4"/>
    </row>
    <row r="454" spans="1:10" x14ac:dyDescent="0.3">
      <c r="A454" s="36"/>
      <c r="B454" s="10" t="s">
        <v>46</v>
      </c>
      <c r="C454" s="37">
        <v>2200000</v>
      </c>
      <c r="D454" s="37"/>
      <c r="E454" s="37">
        <f t="shared" si="12"/>
        <v>0</v>
      </c>
      <c r="F454" s="37">
        <v>2200000</v>
      </c>
      <c r="G454" s="37"/>
      <c r="H454" s="37"/>
      <c r="I454" s="4"/>
      <c r="J454" s="4"/>
    </row>
    <row r="455" spans="1:10" x14ac:dyDescent="0.3">
      <c r="A455" s="31" t="s">
        <v>0</v>
      </c>
      <c r="B455" s="32" t="s">
        <v>9</v>
      </c>
      <c r="C455" s="31" t="s">
        <v>1</v>
      </c>
      <c r="D455" s="31" t="s">
        <v>2</v>
      </c>
      <c r="E455" s="31" t="s">
        <v>3</v>
      </c>
      <c r="F455" s="31" t="s">
        <v>263</v>
      </c>
      <c r="G455" s="30"/>
      <c r="H455" s="37"/>
      <c r="I455" s="4"/>
      <c r="J455" s="4"/>
    </row>
    <row r="456" spans="1:10" x14ac:dyDescent="0.3">
      <c r="A456" s="42">
        <v>44481</v>
      </c>
      <c r="B456" s="10" t="s">
        <v>16</v>
      </c>
      <c r="C456" s="44">
        <v>700000</v>
      </c>
      <c r="D456" s="37"/>
      <c r="E456" s="37">
        <f>C456-D456-F456</f>
        <v>0</v>
      </c>
      <c r="F456" s="37">
        <v>700000</v>
      </c>
      <c r="G456" s="37"/>
      <c r="H456" s="37"/>
      <c r="I456" s="4"/>
      <c r="J456" s="4"/>
    </row>
    <row r="457" spans="1:10" x14ac:dyDescent="0.3">
      <c r="A457" s="36"/>
      <c r="B457" s="10" t="s">
        <v>323</v>
      </c>
      <c r="C457" s="37"/>
      <c r="D457" s="37">
        <v>500000</v>
      </c>
      <c r="E457" s="37">
        <f t="shared" ref="E457:E464" si="13">C457-D457-F457</f>
        <v>0</v>
      </c>
      <c r="F457" s="37">
        <v>-500000</v>
      </c>
      <c r="G457" s="37"/>
      <c r="H457" s="37"/>
      <c r="I457" s="4"/>
      <c r="J457" s="4"/>
    </row>
    <row r="458" spans="1:10" x14ac:dyDescent="0.3">
      <c r="A458" s="36"/>
      <c r="B458" s="10" t="s">
        <v>97</v>
      </c>
      <c r="C458" s="37">
        <v>100000</v>
      </c>
      <c r="D458" s="37"/>
      <c r="E458" s="37">
        <f t="shared" si="13"/>
        <v>0</v>
      </c>
      <c r="F458" s="37">
        <v>100000</v>
      </c>
      <c r="G458" s="37"/>
      <c r="H458" s="37"/>
      <c r="I458" s="4"/>
      <c r="J458" s="4"/>
    </row>
    <row r="459" spans="1:10" x14ac:dyDescent="0.3">
      <c r="A459" s="36"/>
      <c r="B459" s="10" t="s">
        <v>186</v>
      </c>
      <c r="C459" s="37"/>
      <c r="D459" s="37">
        <v>700000</v>
      </c>
      <c r="E459" s="37">
        <f t="shared" si="13"/>
        <v>0</v>
      </c>
      <c r="F459" s="37">
        <v>-700000</v>
      </c>
      <c r="G459" s="37"/>
      <c r="H459" s="37"/>
      <c r="I459" s="4"/>
      <c r="J459" s="4"/>
    </row>
    <row r="460" spans="1:10" x14ac:dyDescent="0.3">
      <c r="A460" s="36"/>
      <c r="B460" s="10" t="s">
        <v>11</v>
      </c>
      <c r="C460" s="37">
        <v>100000</v>
      </c>
      <c r="D460" s="37"/>
      <c r="E460" s="37">
        <f t="shared" si="13"/>
        <v>0</v>
      </c>
      <c r="F460" s="37">
        <v>100000</v>
      </c>
      <c r="G460" s="37"/>
      <c r="H460" s="37"/>
      <c r="I460" s="4"/>
      <c r="J460" s="4"/>
    </row>
    <row r="461" spans="1:10" x14ac:dyDescent="0.3">
      <c r="A461" s="36"/>
      <c r="B461" s="10" t="s">
        <v>22</v>
      </c>
      <c r="C461" s="37">
        <v>450000</v>
      </c>
      <c r="D461" s="37"/>
      <c r="E461" s="37">
        <f t="shared" si="13"/>
        <v>0</v>
      </c>
      <c r="F461" s="37">
        <v>450000</v>
      </c>
      <c r="G461" s="37"/>
      <c r="H461" s="37"/>
      <c r="I461" s="4"/>
      <c r="J461" s="4"/>
    </row>
    <row r="462" spans="1:10" x14ac:dyDescent="0.3">
      <c r="A462" s="36"/>
      <c r="B462" s="10" t="s">
        <v>104</v>
      </c>
      <c r="C462" s="37">
        <v>400000</v>
      </c>
      <c r="D462" s="37"/>
      <c r="E462" s="37">
        <f t="shared" si="13"/>
        <v>0</v>
      </c>
      <c r="F462" s="37">
        <v>400000</v>
      </c>
      <c r="G462" s="37"/>
      <c r="H462" s="37"/>
      <c r="I462" s="4"/>
      <c r="J462" s="4"/>
    </row>
    <row r="463" spans="1:10" x14ac:dyDescent="0.3">
      <c r="A463" s="36"/>
      <c r="B463" s="10" t="s">
        <v>177</v>
      </c>
      <c r="C463" s="37">
        <v>100000</v>
      </c>
      <c r="D463" s="37"/>
      <c r="E463" s="37">
        <f t="shared" si="13"/>
        <v>0</v>
      </c>
      <c r="F463" s="37">
        <v>100000</v>
      </c>
      <c r="G463" s="37"/>
      <c r="H463" s="37"/>
      <c r="I463" s="4"/>
      <c r="J463" s="4"/>
    </row>
    <row r="464" spans="1:10" x14ac:dyDescent="0.3">
      <c r="A464" s="36"/>
      <c r="B464" s="10" t="s">
        <v>16</v>
      </c>
      <c r="C464" s="37"/>
      <c r="D464" s="37">
        <v>1700000</v>
      </c>
      <c r="E464" s="37">
        <f t="shared" si="13"/>
        <v>0</v>
      </c>
      <c r="F464" s="37">
        <v>-1700000</v>
      </c>
      <c r="G464" s="37"/>
      <c r="H464" s="37"/>
      <c r="I464" s="4"/>
      <c r="J464" s="4"/>
    </row>
    <row r="465" spans="1:10" x14ac:dyDescent="0.3">
      <c r="A465" s="36"/>
      <c r="B465" s="10" t="s">
        <v>11</v>
      </c>
      <c r="C465" s="37">
        <v>500000</v>
      </c>
      <c r="D465" s="37"/>
      <c r="E465" s="37">
        <f t="shared" ref="E465:E520" si="14">C465-D465-F465</f>
        <v>0</v>
      </c>
      <c r="F465" s="37">
        <v>500000</v>
      </c>
      <c r="G465" s="37"/>
      <c r="H465" s="37"/>
      <c r="I465" s="4"/>
      <c r="J465" s="4"/>
    </row>
    <row r="466" spans="1:10" x14ac:dyDescent="0.3">
      <c r="A466" s="36"/>
      <c r="B466" s="10" t="s">
        <v>328</v>
      </c>
      <c r="C466" s="37">
        <v>200000</v>
      </c>
      <c r="D466" s="37"/>
      <c r="E466" s="37">
        <f t="shared" si="14"/>
        <v>0</v>
      </c>
      <c r="F466" s="37">
        <v>200000</v>
      </c>
      <c r="G466" s="37"/>
      <c r="H466" s="37"/>
      <c r="I466" s="4"/>
      <c r="J466" s="4"/>
    </row>
    <row r="467" spans="1:10" x14ac:dyDescent="0.3">
      <c r="A467" s="36"/>
      <c r="B467" s="10" t="s">
        <v>196</v>
      </c>
      <c r="C467" s="37">
        <v>400000</v>
      </c>
      <c r="D467" s="37"/>
      <c r="E467" s="37">
        <f t="shared" si="14"/>
        <v>0</v>
      </c>
      <c r="F467" s="37">
        <v>400000</v>
      </c>
      <c r="G467" s="37"/>
      <c r="H467" s="37"/>
      <c r="I467" s="4"/>
      <c r="J467" s="4"/>
    </row>
    <row r="468" spans="1:10" x14ac:dyDescent="0.3">
      <c r="A468" s="36"/>
      <c r="B468" s="10" t="s">
        <v>322</v>
      </c>
      <c r="C468" s="37">
        <v>100000</v>
      </c>
      <c r="D468" s="37"/>
      <c r="E468" s="37">
        <f t="shared" si="14"/>
        <v>0</v>
      </c>
      <c r="F468" s="37">
        <v>100000</v>
      </c>
      <c r="G468" s="37"/>
      <c r="H468" s="37"/>
      <c r="I468" s="4"/>
      <c r="J468" s="4"/>
    </row>
    <row r="469" spans="1:10" x14ac:dyDescent="0.3">
      <c r="A469" s="36"/>
      <c r="B469" s="10" t="s">
        <v>318</v>
      </c>
      <c r="C469" s="37">
        <v>250000</v>
      </c>
      <c r="D469" s="37"/>
      <c r="E469" s="37">
        <f t="shared" si="14"/>
        <v>0</v>
      </c>
      <c r="F469" s="37">
        <v>250000</v>
      </c>
      <c r="G469" s="37"/>
      <c r="H469" s="37"/>
      <c r="I469" s="4"/>
      <c r="J469" s="4"/>
    </row>
    <row r="470" spans="1:10" x14ac:dyDescent="0.3">
      <c r="A470" s="36"/>
      <c r="B470" s="10" t="s">
        <v>329</v>
      </c>
      <c r="C470" s="37">
        <v>100000</v>
      </c>
      <c r="D470" s="37"/>
      <c r="E470" s="37">
        <f t="shared" si="14"/>
        <v>0</v>
      </c>
      <c r="F470" s="37">
        <v>100000</v>
      </c>
      <c r="G470" s="37"/>
      <c r="H470" s="37"/>
      <c r="I470" s="4"/>
      <c r="J470" s="4"/>
    </row>
    <row r="471" spans="1:10" x14ac:dyDescent="0.3">
      <c r="A471" s="36"/>
      <c r="B471" s="10" t="s">
        <v>206</v>
      </c>
      <c r="C471" s="37">
        <v>100000</v>
      </c>
      <c r="D471" s="37"/>
      <c r="E471" s="37">
        <f t="shared" si="14"/>
        <v>0</v>
      </c>
      <c r="F471" s="37">
        <v>100000</v>
      </c>
      <c r="G471" s="37"/>
      <c r="H471" s="37"/>
      <c r="I471" s="4"/>
      <c r="J471" s="4"/>
    </row>
    <row r="472" spans="1:10" x14ac:dyDescent="0.3">
      <c r="A472" s="36"/>
      <c r="B472" s="10" t="s">
        <v>318</v>
      </c>
      <c r="C472" s="37">
        <v>150000</v>
      </c>
      <c r="D472" s="37"/>
      <c r="E472" s="37">
        <f t="shared" si="14"/>
        <v>0</v>
      </c>
      <c r="F472" s="37">
        <v>150000</v>
      </c>
      <c r="G472" s="37"/>
      <c r="H472" s="37"/>
      <c r="I472" s="4"/>
      <c r="J472" s="4"/>
    </row>
    <row r="473" spans="1:10" x14ac:dyDescent="0.3">
      <c r="A473" s="36"/>
      <c r="B473" s="10" t="s">
        <v>47</v>
      </c>
      <c r="C473" s="37"/>
      <c r="D473" s="37">
        <v>80000</v>
      </c>
      <c r="E473" s="37">
        <f t="shared" si="14"/>
        <v>0</v>
      </c>
      <c r="F473" s="37">
        <v>-80000</v>
      </c>
      <c r="G473" s="37"/>
      <c r="H473" s="37"/>
      <c r="I473" s="4"/>
      <c r="J473" s="4"/>
    </row>
    <row r="474" spans="1:10" x14ac:dyDescent="0.3">
      <c r="A474" s="36"/>
      <c r="B474" s="10" t="s">
        <v>330</v>
      </c>
      <c r="C474" s="37">
        <v>200000</v>
      </c>
      <c r="D474" s="37"/>
      <c r="E474" s="37">
        <f t="shared" si="14"/>
        <v>0</v>
      </c>
      <c r="F474" s="37">
        <v>200000</v>
      </c>
      <c r="G474" s="37"/>
      <c r="H474" s="37"/>
      <c r="I474" s="4"/>
      <c r="J474" s="4"/>
    </row>
    <row r="475" spans="1:10" x14ac:dyDescent="0.3">
      <c r="A475" s="36"/>
      <c r="B475" s="10" t="s">
        <v>280</v>
      </c>
      <c r="C475" s="37">
        <v>350000</v>
      </c>
      <c r="D475" s="37"/>
      <c r="E475" s="37">
        <f t="shared" si="14"/>
        <v>0</v>
      </c>
      <c r="F475" s="37">
        <v>350000</v>
      </c>
      <c r="G475" s="37"/>
      <c r="H475" s="37"/>
      <c r="I475" s="4"/>
      <c r="J475" s="4"/>
    </row>
    <row r="476" spans="1:10" x14ac:dyDescent="0.3">
      <c r="A476" s="36"/>
      <c r="B476" s="10" t="s">
        <v>106</v>
      </c>
      <c r="C476" s="37">
        <v>100000</v>
      </c>
      <c r="D476" s="37"/>
      <c r="E476" s="37">
        <f t="shared" si="14"/>
        <v>0</v>
      </c>
      <c r="F476" s="37">
        <v>100000</v>
      </c>
      <c r="G476" s="37"/>
      <c r="H476" s="37"/>
      <c r="I476" s="4"/>
      <c r="J476" s="4"/>
    </row>
    <row r="477" spans="1:10" x14ac:dyDescent="0.3">
      <c r="A477" s="36"/>
      <c r="B477" s="10" t="s">
        <v>155</v>
      </c>
      <c r="C477" s="37">
        <v>1200000</v>
      </c>
      <c r="D477" s="37"/>
      <c r="E477" s="37">
        <f t="shared" si="14"/>
        <v>0</v>
      </c>
      <c r="F477" s="37">
        <v>1200000</v>
      </c>
      <c r="G477" s="37"/>
      <c r="H477" s="37"/>
      <c r="I477" s="4"/>
      <c r="J477" s="4"/>
    </row>
    <row r="478" spans="1:10" x14ac:dyDescent="0.3">
      <c r="A478" s="36"/>
      <c r="B478" s="10" t="s">
        <v>191</v>
      </c>
      <c r="C478" s="37">
        <v>300000</v>
      </c>
      <c r="D478" s="37"/>
      <c r="E478" s="37">
        <f t="shared" si="14"/>
        <v>0</v>
      </c>
      <c r="F478" s="37">
        <v>300000</v>
      </c>
      <c r="G478" s="37"/>
      <c r="H478" s="37"/>
      <c r="I478" s="4"/>
      <c r="J478" s="4"/>
    </row>
    <row r="479" spans="1:10" x14ac:dyDescent="0.3">
      <c r="A479" s="36"/>
      <c r="B479" s="10" t="s">
        <v>143</v>
      </c>
      <c r="C479" s="37">
        <v>100000</v>
      </c>
      <c r="D479" s="37"/>
      <c r="E479" s="37">
        <f t="shared" si="14"/>
        <v>0</v>
      </c>
      <c r="F479" s="37">
        <v>100000</v>
      </c>
      <c r="G479" s="37"/>
      <c r="H479" s="37"/>
      <c r="I479" s="4"/>
      <c r="J479" s="4"/>
    </row>
    <row r="480" spans="1:10" x14ac:dyDescent="0.3">
      <c r="A480" s="36"/>
      <c r="B480" s="10" t="s">
        <v>93</v>
      </c>
      <c r="C480" s="37"/>
      <c r="D480" s="37">
        <v>100000</v>
      </c>
      <c r="E480" s="37">
        <f t="shared" si="14"/>
        <v>0</v>
      </c>
      <c r="F480" s="37">
        <v>-100000</v>
      </c>
      <c r="G480" s="37"/>
      <c r="H480" s="37"/>
      <c r="I480" s="4"/>
      <c r="J480" s="4"/>
    </row>
    <row r="481" spans="1:10" x14ac:dyDescent="0.3">
      <c r="A481" s="36"/>
      <c r="B481" s="10" t="s">
        <v>187</v>
      </c>
      <c r="C481" s="37"/>
      <c r="D481" s="37">
        <v>200000</v>
      </c>
      <c r="E481" s="37">
        <f t="shared" si="14"/>
        <v>0</v>
      </c>
      <c r="F481" s="37">
        <v>-200000</v>
      </c>
      <c r="G481" s="37"/>
      <c r="H481" s="37"/>
      <c r="I481" s="4"/>
      <c r="J481" s="4"/>
    </row>
    <row r="482" spans="1:10" x14ac:dyDescent="0.3">
      <c r="A482" s="36"/>
      <c r="B482" s="10" t="s">
        <v>306</v>
      </c>
      <c r="C482" s="37">
        <v>300000</v>
      </c>
      <c r="D482" s="37"/>
      <c r="E482" s="37">
        <f t="shared" si="14"/>
        <v>0</v>
      </c>
      <c r="F482" s="37">
        <v>300000</v>
      </c>
      <c r="G482" s="37"/>
      <c r="H482" s="37"/>
      <c r="I482" s="4"/>
      <c r="J482" s="4"/>
    </row>
    <row r="483" spans="1:10" x14ac:dyDescent="0.3">
      <c r="A483" s="36"/>
      <c r="B483" s="10" t="s">
        <v>261</v>
      </c>
      <c r="C483" s="37">
        <v>50000</v>
      </c>
      <c r="D483" s="37"/>
      <c r="E483" s="37">
        <f t="shared" si="14"/>
        <v>0</v>
      </c>
      <c r="F483" s="37">
        <v>50000</v>
      </c>
      <c r="G483" s="37"/>
      <c r="H483" s="37"/>
      <c r="I483" s="4"/>
      <c r="J483" s="4"/>
    </row>
    <row r="484" spans="1:10" x14ac:dyDescent="0.3">
      <c r="A484" s="36"/>
      <c r="B484" s="10" t="s">
        <v>29</v>
      </c>
      <c r="C484" s="37"/>
      <c r="D484" s="37">
        <v>1200000</v>
      </c>
      <c r="E484" s="37">
        <f t="shared" si="14"/>
        <v>0</v>
      </c>
      <c r="F484" s="37">
        <v>-1200000</v>
      </c>
      <c r="G484" s="37"/>
      <c r="H484" s="37"/>
      <c r="I484" s="4"/>
      <c r="J484" s="4"/>
    </row>
    <row r="485" spans="1:10" x14ac:dyDescent="0.3">
      <c r="A485" s="36"/>
      <c r="B485" s="10" t="s">
        <v>334</v>
      </c>
      <c r="C485" s="37">
        <v>250000</v>
      </c>
      <c r="D485" s="37"/>
      <c r="E485" s="37">
        <f t="shared" si="14"/>
        <v>0</v>
      </c>
      <c r="F485" s="37">
        <v>250000</v>
      </c>
      <c r="G485" s="37"/>
      <c r="H485" s="37"/>
      <c r="I485" s="4"/>
      <c r="J485" s="4"/>
    </row>
    <row r="486" spans="1:10" x14ac:dyDescent="0.3">
      <c r="A486" s="36"/>
      <c r="B486" s="10" t="s">
        <v>11</v>
      </c>
      <c r="C486" s="37">
        <v>100000</v>
      </c>
      <c r="D486" s="37"/>
      <c r="E486" s="37">
        <f t="shared" si="14"/>
        <v>0</v>
      </c>
      <c r="F486" s="37">
        <v>100000</v>
      </c>
      <c r="G486" s="37"/>
      <c r="H486" s="37"/>
      <c r="I486" s="4"/>
      <c r="J486" s="4"/>
    </row>
    <row r="487" spans="1:10" x14ac:dyDescent="0.3">
      <c r="A487" s="36"/>
      <c r="B487" s="10" t="s">
        <v>155</v>
      </c>
      <c r="C487" s="37">
        <v>500000</v>
      </c>
      <c r="D487" s="37"/>
      <c r="E487" s="37">
        <f t="shared" si="14"/>
        <v>0</v>
      </c>
      <c r="F487" s="37">
        <v>500000</v>
      </c>
      <c r="G487" s="37"/>
      <c r="H487" s="37"/>
      <c r="I487" s="4"/>
      <c r="J487" s="4"/>
    </row>
    <row r="488" spans="1:10" x14ac:dyDescent="0.3">
      <c r="A488" s="36"/>
      <c r="B488" s="10" t="s">
        <v>330</v>
      </c>
      <c r="C488" s="37">
        <v>100000</v>
      </c>
      <c r="D488" s="37"/>
      <c r="E488" s="37">
        <f t="shared" si="14"/>
        <v>0</v>
      </c>
      <c r="F488" s="37">
        <v>100000</v>
      </c>
      <c r="G488" s="37"/>
      <c r="H488" s="37"/>
      <c r="I488" s="4"/>
      <c r="J488" s="4"/>
    </row>
    <row r="489" spans="1:10" x14ac:dyDescent="0.3">
      <c r="A489" s="36"/>
      <c r="B489" s="10" t="s">
        <v>97</v>
      </c>
      <c r="C489" s="37">
        <v>100000</v>
      </c>
      <c r="D489" s="37"/>
      <c r="E489" s="37">
        <f t="shared" si="14"/>
        <v>0</v>
      </c>
      <c r="F489" s="37">
        <v>100000</v>
      </c>
      <c r="G489" s="37"/>
      <c r="H489" s="37"/>
      <c r="I489" s="4"/>
      <c r="J489" s="4"/>
    </row>
    <row r="490" spans="1:10" x14ac:dyDescent="0.3">
      <c r="A490" s="36"/>
      <c r="B490" s="10" t="s">
        <v>46</v>
      </c>
      <c r="C490" s="37">
        <v>100000</v>
      </c>
      <c r="D490" s="37"/>
      <c r="E490" s="37">
        <f t="shared" si="14"/>
        <v>0</v>
      </c>
      <c r="F490" s="37">
        <v>100000</v>
      </c>
      <c r="G490" s="37"/>
      <c r="H490" s="37"/>
      <c r="I490" s="4"/>
      <c r="J490" s="4"/>
    </row>
    <row r="491" spans="1:10" x14ac:dyDescent="0.3">
      <c r="A491" s="36"/>
      <c r="B491" s="10" t="s">
        <v>16</v>
      </c>
      <c r="C491" s="37">
        <v>900000</v>
      </c>
      <c r="D491" s="37"/>
      <c r="E491" s="37">
        <f t="shared" si="14"/>
        <v>0</v>
      </c>
      <c r="F491" s="37">
        <v>900000</v>
      </c>
      <c r="G491" s="37"/>
      <c r="H491" s="37"/>
      <c r="I491" s="4"/>
      <c r="J491" s="4"/>
    </row>
    <row r="492" spans="1:10" x14ac:dyDescent="0.3">
      <c r="A492" s="36"/>
      <c r="B492" s="10" t="s">
        <v>155</v>
      </c>
      <c r="C492" s="37">
        <v>300000</v>
      </c>
      <c r="D492" s="37"/>
      <c r="E492" s="37">
        <f t="shared" si="14"/>
        <v>0</v>
      </c>
      <c r="F492" s="37">
        <v>300000</v>
      </c>
      <c r="G492" s="37"/>
      <c r="H492" s="37"/>
      <c r="I492" s="4"/>
      <c r="J492" s="4"/>
    </row>
    <row r="493" spans="1:10" x14ac:dyDescent="0.3">
      <c r="A493" s="36"/>
      <c r="B493" s="10" t="s">
        <v>10</v>
      </c>
      <c r="C493" s="37">
        <v>100000</v>
      </c>
      <c r="D493" s="37"/>
      <c r="E493" s="37">
        <f t="shared" si="14"/>
        <v>0</v>
      </c>
      <c r="F493" s="37">
        <v>100000</v>
      </c>
      <c r="G493" s="37"/>
      <c r="H493" s="37"/>
      <c r="I493" s="4"/>
      <c r="J493" s="4"/>
    </row>
    <row r="494" spans="1:10" x14ac:dyDescent="0.3">
      <c r="A494" s="36"/>
      <c r="B494" s="10" t="s">
        <v>280</v>
      </c>
      <c r="C494" s="37">
        <v>200000</v>
      </c>
      <c r="D494" s="37"/>
      <c r="E494" s="37">
        <f t="shared" si="14"/>
        <v>0</v>
      </c>
      <c r="F494" s="37">
        <v>200000</v>
      </c>
      <c r="G494" s="37"/>
      <c r="H494" s="37"/>
      <c r="I494" s="4"/>
      <c r="J494" s="4"/>
    </row>
    <row r="495" spans="1:10" x14ac:dyDescent="0.3">
      <c r="A495" s="36"/>
      <c r="B495" s="10" t="s">
        <v>23</v>
      </c>
      <c r="C495" s="37">
        <v>150000</v>
      </c>
      <c r="D495" s="37"/>
      <c r="E495" s="37">
        <f t="shared" si="14"/>
        <v>0</v>
      </c>
      <c r="F495" s="37">
        <v>150000</v>
      </c>
      <c r="G495" s="37"/>
      <c r="H495" s="37"/>
      <c r="I495" s="4"/>
      <c r="J495" s="4"/>
    </row>
    <row r="496" spans="1:10" x14ac:dyDescent="0.3">
      <c r="A496" s="36"/>
      <c r="B496" s="10" t="s">
        <v>206</v>
      </c>
      <c r="C496" s="37">
        <v>200000</v>
      </c>
      <c r="D496" s="37"/>
      <c r="E496" s="37">
        <f t="shared" si="14"/>
        <v>0</v>
      </c>
      <c r="F496" s="37">
        <v>200000</v>
      </c>
      <c r="G496" s="37"/>
      <c r="H496" s="37"/>
      <c r="I496" s="4"/>
      <c r="J496" s="4"/>
    </row>
    <row r="497" spans="1:10" x14ac:dyDescent="0.3">
      <c r="A497" s="36"/>
      <c r="B497" s="10" t="s">
        <v>81</v>
      </c>
      <c r="C497" s="37">
        <v>300000</v>
      </c>
      <c r="D497" s="37"/>
      <c r="E497" s="37">
        <f t="shared" si="14"/>
        <v>0</v>
      </c>
      <c r="F497" s="37">
        <v>300000</v>
      </c>
      <c r="G497" s="37"/>
      <c r="H497" s="37"/>
      <c r="I497" s="4"/>
      <c r="J497" s="4"/>
    </row>
    <row r="498" spans="1:10" x14ac:dyDescent="0.3">
      <c r="A498" s="36"/>
      <c r="B498" s="10" t="s">
        <v>318</v>
      </c>
      <c r="C498" s="37">
        <v>50000</v>
      </c>
      <c r="D498" s="37"/>
      <c r="E498" s="37">
        <f t="shared" si="14"/>
        <v>0</v>
      </c>
      <c r="F498" s="37">
        <v>50000</v>
      </c>
      <c r="G498" s="37"/>
      <c r="H498" s="37"/>
      <c r="I498" s="4"/>
      <c r="J498" s="4"/>
    </row>
    <row r="499" spans="1:10" x14ac:dyDescent="0.3">
      <c r="A499" s="36"/>
      <c r="B499" s="10" t="s">
        <v>336</v>
      </c>
      <c r="C499" s="37">
        <v>2000000</v>
      </c>
      <c r="D499" s="37"/>
      <c r="E499" s="37">
        <f t="shared" si="14"/>
        <v>0</v>
      </c>
      <c r="F499" s="37">
        <v>2000000</v>
      </c>
      <c r="G499" s="37"/>
      <c r="H499" s="37"/>
      <c r="I499" s="4"/>
      <c r="J499" s="4"/>
    </row>
    <row r="500" spans="1:10" x14ac:dyDescent="0.3">
      <c r="A500" s="36"/>
      <c r="B500" s="10" t="s">
        <v>306</v>
      </c>
      <c r="C500" s="37">
        <v>200000</v>
      </c>
      <c r="D500" s="37"/>
      <c r="E500" s="37">
        <f t="shared" si="14"/>
        <v>0</v>
      </c>
      <c r="F500" s="37">
        <v>200000</v>
      </c>
      <c r="G500" s="37"/>
      <c r="H500" s="37"/>
      <c r="I500" s="4"/>
      <c r="J500" s="4"/>
    </row>
    <row r="501" spans="1:10" x14ac:dyDescent="0.3">
      <c r="A501" s="36"/>
      <c r="B501" s="10" t="s">
        <v>45</v>
      </c>
      <c r="C501" s="37"/>
      <c r="D501" s="37">
        <v>400000</v>
      </c>
      <c r="E501" s="37">
        <f t="shared" si="14"/>
        <v>0</v>
      </c>
      <c r="F501" s="37">
        <v>-400000</v>
      </c>
      <c r="G501" s="37"/>
      <c r="H501" s="37"/>
      <c r="I501" s="4"/>
      <c r="J501" s="4"/>
    </row>
    <row r="502" spans="1:10" x14ac:dyDescent="0.3">
      <c r="A502" s="36"/>
      <c r="B502" s="10" t="s">
        <v>16</v>
      </c>
      <c r="C502" s="37">
        <v>100000</v>
      </c>
      <c r="D502" s="37"/>
      <c r="E502" s="37">
        <f t="shared" si="14"/>
        <v>0</v>
      </c>
      <c r="F502" s="37">
        <v>100000</v>
      </c>
      <c r="G502" s="37"/>
      <c r="H502" s="37"/>
      <c r="I502" s="4"/>
      <c r="J502" s="4"/>
    </row>
    <row r="503" spans="1:10" x14ac:dyDescent="0.3">
      <c r="A503" s="36"/>
      <c r="B503" s="10" t="s">
        <v>204</v>
      </c>
      <c r="C503" s="37"/>
      <c r="D503" s="37">
        <v>650000</v>
      </c>
      <c r="E503" s="37">
        <f t="shared" si="14"/>
        <v>0</v>
      </c>
      <c r="F503" s="37">
        <v>-650000</v>
      </c>
      <c r="G503" s="37"/>
      <c r="H503" s="37"/>
      <c r="I503" s="4"/>
      <c r="J503" s="4"/>
    </row>
    <row r="504" spans="1:10" x14ac:dyDescent="0.3">
      <c r="A504" s="36"/>
      <c r="B504" s="10" t="s">
        <v>330</v>
      </c>
      <c r="C504" s="37">
        <v>100000</v>
      </c>
      <c r="D504" s="37"/>
      <c r="E504" s="37">
        <f t="shared" si="14"/>
        <v>0</v>
      </c>
      <c r="F504" s="37">
        <v>100000</v>
      </c>
      <c r="G504" s="37"/>
      <c r="H504" s="37"/>
      <c r="I504" s="4"/>
      <c r="J504" s="4"/>
    </row>
    <row r="505" spans="1:10" x14ac:dyDescent="0.3">
      <c r="A505" s="36"/>
      <c r="B505" s="10" t="s">
        <v>47</v>
      </c>
      <c r="C505" s="37"/>
      <c r="D505" s="37">
        <v>50000</v>
      </c>
      <c r="E505" s="37">
        <f t="shared" si="14"/>
        <v>0</v>
      </c>
      <c r="F505" s="37">
        <v>-50000</v>
      </c>
      <c r="G505" s="37"/>
      <c r="H505" s="37"/>
      <c r="I505" s="4"/>
      <c r="J505" s="4"/>
    </row>
    <row r="506" spans="1:10" x14ac:dyDescent="0.3">
      <c r="A506" s="36"/>
      <c r="B506" s="10" t="s">
        <v>110</v>
      </c>
      <c r="C506" s="37">
        <v>200000</v>
      </c>
      <c r="D506" s="37"/>
      <c r="E506" s="37">
        <f t="shared" si="14"/>
        <v>0</v>
      </c>
      <c r="F506" s="37">
        <v>200000</v>
      </c>
      <c r="G506" s="37"/>
      <c r="H506" s="37"/>
      <c r="I506" s="4"/>
      <c r="J506" s="4"/>
    </row>
    <row r="507" spans="1:10" x14ac:dyDescent="0.3">
      <c r="A507" s="36"/>
      <c r="B507" s="10" t="s">
        <v>89</v>
      </c>
      <c r="C507" s="37"/>
      <c r="D507" s="37">
        <v>500000</v>
      </c>
      <c r="E507" s="37">
        <f t="shared" si="14"/>
        <v>0</v>
      </c>
      <c r="F507" s="37">
        <v>-500000</v>
      </c>
      <c r="G507" s="37"/>
      <c r="H507" s="37"/>
      <c r="I507" s="4"/>
      <c r="J507" s="4"/>
    </row>
    <row r="508" spans="1:10" x14ac:dyDescent="0.3">
      <c r="A508" s="36"/>
      <c r="B508" s="10" t="s">
        <v>97</v>
      </c>
      <c r="C508" s="37">
        <v>300000</v>
      </c>
      <c r="D508" s="37"/>
      <c r="E508" s="37">
        <f t="shared" si="14"/>
        <v>0</v>
      </c>
      <c r="F508" s="37">
        <v>300000</v>
      </c>
      <c r="G508" s="37"/>
      <c r="H508" s="37"/>
      <c r="I508" s="4"/>
      <c r="J508" s="4"/>
    </row>
    <row r="509" spans="1:10" x14ac:dyDescent="0.3">
      <c r="A509" s="36"/>
      <c r="B509" s="10" t="s">
        <v>47</v>
      </c>
      <c r="C509" s="37">
        <v>200000</v>
      </c>
      <c r="D509" s="37"/>
      <c r="E509" s="37">
        <f t="shared" si="14"/>
        <v>0</v>
      </c>
      <c r="F509" s="37">
        <v>200000</v>
      </c>
      <c r="G509" s="37"/>
      <c r="H509" s="37"/>
      <c r="I509" s="4"/>
      <c r="J509" s="4"/>
    </row>
    <row r="510" spans="1:10" x14ac:dyDescent="0.3">
      <c r="A510" s="36"/>
      <c r="B510" s="10" t="s">
        <v>204</v>
      </c>
      <c r="C510" s="37">
        <v>200000</v>
      </c>
      <c r="D510" s="37"/>
      <c r="E510" s="37">
        <f t="shared" si="14"/>
        <v>0</v>
      </c>
      <c r="F510" s="37">
        <v>200000</v>
      </c>
      <c r="G510" s="37"/>
      <c r="H510" s="37" t="s">
        <v>335</v>
      </c>
      <c r="I510" s="4"/>
      <c r="J510" s="4"/>
    </row>
    <row r="511" spans="1:10" x14ac:dyDescent="0.3">
      <c r="A511" s="36"/>
      <c r="B511" s="10" t="s">
        <v>340</v>
      </c>
      <c r="C511" s="37">
        <v>200000</v>
      </c>
      <c r="D511" s="37"/>
      <c r="E511" s="37">
        <f t="shared" si="14"/>
        <v>0</v>
      </c>
      <c r="F511" s="37">
        <v>200000</v>
      </c>
      <c r="G511" s="37"/>
      <c r="H511" s="37"/>
      <c r="I511" s="4"/>
      <c r="J511" s="4"/>
    </row>
    <row r="512" spans="1:10" x14ac:dyDescent="0.3">
      <c r="A512" s="36"/>
      <c r="B512" s="10" t="s">
        <v>341</v>
      </c>
      <c r="C512" s="37"/>
      <c r="D512" s="37">
        <v>500000</v>
      </c>
      <c r="E512" s="37">
        <f t="shared" si="14"/>
        <v>0</v>
      </c>
      <c r="F512" s="37">
        <v>-500000</v>
      </c>
      <c r="G512" s="37"/>
      <c r="H512" s="37"/>
      <c r="I512" s="4"/>
      <c r="J512" s="4"/>
    </row>
    <row r="513" spans="1:10" x14ac:dyDescent="0.3">
      <c r="A513" s="36"/>
      <c r="B513" s="10" t="s">
        <v>191</v>
      </c>
      <c r="C513" s="37">
        <v>1400000</v>
      </c>
      <c r="D513" s="37"/>
      <c r="E513" s="37">
        <f t="shared" si="14"/>
        <v>0</v>
      </c>
      <c r="F513" s="37">
        <v>1400000</v>
      </c>
      <c r="G513" s="37"/>
      <c r="H513" s="37"/>
      <c r="I513" s="4"/>
      <c r="J513" s="4"/>
    </row>
    <row r="514" spans="1:10" x14ac:dyDescent="0.3">
      <c r="A514" s="36"/>
      <c r="B514" s="10" t="s">
        <v>192</v>
      </c>
      <c r="C514" s="37"/>
      <c r="D514" s="37">
        <v>1400000</v>
      </c>
      <c r="E514" s="37">
        <f t="shared" si="14"/>
        <v>0</v>
      </c>
      <c r="F514" s="37">
        <v>-1400000</v>
      </c>
      <c r="G514" s="37"/>
      <c r="H514" s="37"/>
      <c r="I514" s="4"/>
      <c r="J514" s="4"/>
    </row>
    <row r="515" spans="1:10" x14ac:dyDescent="0.3">
      <c r="A515" s="36"/>
      <c r="B515" s="10" t="s">
        <v>329</v>
      </c>
      <c r="C515" s="37">
        <v>100000</v>
      </c>
      <c r="D515" s="37"/>
      <c r="E515" s="37">
        <f t="shared" si="14"/>
        <v>0</v>
      </c>
      <c r="F515" s="37">
        <v>100000</v>
      </c>
      <c r="G515" s="37"/>
      <c r="H515" s="37"/>
      <c r="I515" s="4"/>
      <c r="J515" s="4"/>
    </row>
    <row r="516" spans="1:10" x14ac:dyDescent="0.3">
      <c r="A516" s="36"/>
      <c r="B516" s="10" t="s">
        <v>16</v>
      </c>
      <c r="C516" s="37">
        <v>1200000</v>
      </c>
      <c r="D516" s="37"/>
      <c r="E516" s="37">
        <f t="shared" si="14"/>
        <v>0</v>
      </c>
      <c r="F516" s="37">
        <v>1200000</v>
      </c>
      <c r="G516" s="37"/>
      <c r="H516" s="37"/>
      <c r="I516" s="4"/>
      <c r="J516" s="4"/>
    </row>
    <row r="517" spans="1:10" x14ac:dyDescent="0.3">
      <c r="A517" s="36"/>
      <c r="B517" s="10" t="s">
        <v>196</v>
      </c>
      <c r="C517" s="37"/>
      <c r="D517" s="37">
        <v>300000</v>
      </c>
      <c r="E517" s="37">
        <f t="shared" si="14"/>
        <v>0</v>
      </c>
      <c r="F517" s="37">
        <v>-300000</v>
      </c>
      <c r="G517" s="37"/>
      <c r="H517" s="37"/>
      <c r="I517" s="4"/>
      <c r="J517" s="4"/>
    </row>
    <row r="518" spans="1:10" x14ac:dyDescent="0.3">
      <c r="A518" s="36"/>
      <c r="B518" s="10" t="s">
        <v>261</v>
      </c>
      <c r="C518" s="37"/>
      <c r="D518" s="37">
        <v>200000</v>
      </c>
      <c r="E518" s="37">
        <f t="shared" si="14"/>
        <v>0</v>
      </c>
      <c r="F518" s="37">
        <v>-200000</v>
      </c>
      <c r="G518" s="37"/>
      <c r="H518" s="37"/>
      <c r="I518" s="4"/>
      <c r="J518" s="4"/>
    </row>
    <row r="519" spans="1:10" x14ac:dyDescent="0.3">
      <c r="A519" s="36"/>
      <c r="B519" s="10" t="s">
        <v>104</v>
      </c>
      <c r="C519" s="37"/>
      <c r="D519" s="37">
        <v>60000</v>
      </c>
      <c r="E519" s="37">
        <f t="shared" si="14"/>
        <v>0</v>
      </c>
      <c r="F519" s="37">
        <v>-60000</v>
      </c>
      <c r="G519" s="37"/>
      <c r="H519" s="37"/>
      <c r="I519" s="4"/>
      <c r="J519" s="4"/>
    </row>
    <row r="520" spans="1:10" x14ac:dyDescent="0.3">
      <c r="A520" s="36"/>
      <c r="B520" s="10" t="s">
        <v>16</v>
      </c>
      <c r="C520" s="37"/>
      <c r="D520" s="37">
        <v>200000</v>
      </c>
      <c r="E520" s="37">
        <f t="shared" si="14"/>
        <v>0</v>
      </c>
      <c r="F520" s="37">
        <v>-200000</v>
      </c>
      <c r="G520" s="37"/>
      <c r="H520" s="37"/>
      <c r="I520" s="4"/>
      <c r="J520" s="4"/>
    </row>
    <row r="521" spans="1:10" x14ac:dyDescent="0.3">
      <c r="A521" s="36"/>
      <c r="B521" s="10" t="s">
        <v>97</v>
      </c>
      <c r="C521" s="37">
        <v>100000</v>
      </c>
      <c r="D521" s="37"/>
      <c r="E521" s="37">
        <f t="shared" ref="E521:E535" si="15">C521-D521-F521</f>
        <v>0</v>
      </c>
      <c r="F521" s="37">
        <v>100000</v>
      </c>
      <c r="G521" s="37"/>
      <c r="H521" s="37"/>
      <c r="I521" s="4"/>
      <c r="J521" s="4"/>
    </row>
    <row r="522" spans="1:10" x14ac:dyDescent="0.3">
      <c r="A522" s="36"/>
      <c r="B522" s="10" t="s">
        <v>97</v>
      </c>
      <c r="C522" s="37">
        <v>250000</v>
      </c>
      <c r="D522" s="37"/>
      <c r="E522" s="37">
        <f t="shared" si="15"/>
        <v>0</v>
      </c>
      <c r="F522" s="37">
        <v>250000</v>
      </c>
      <c r="G522" s="37"/>
      <c r="H522" s="37"/>
      <c r="I522" s="4"/>
      <c r="J522" s="4"/>
    </row>
    <row r="523" spans="1:10" x14ac:dyDescent="0.3">
      <c r="A523" s="36"/>
      <c r="B523" s="10" t="s">
        <v>16</v>
      </c>
      <c r="C523" s="37"/>
      <c r="D523" s="37">
        <v>200000</v>
      </c>
      <c r="E523" s="37">
        <f t="shared" si="15"/>
        <v>0</v>
      </c>
      <c r="F523" s="37">
        <v>-200000</v>
      </c>
      <c r="G523" s="37"/>
      <c r="H523" s="37"/>
      <c r="I523" s="4"/>
      <c r="J523" s="4"/>
    </row>
    <row r="524" spans="1:10" x14ac:dyDescent="0.3">
      <c r="A524" s="36"/>
      <c r="B524" s="10" t="s">
        <v>321</v>
      </c>
      <c r="C524" s="37">
        <v>400000</v>
      </c>
      <c r="D524" s="37"/>
      <c r="E524" s="37">
        <f t="shared" si="15"/>
        <v>0</v>
      </c>
      <c r="F524" s="37">
        <v>400000</v>
      </c>
      <c r="G524" s="37"/>
      <c r="H524" s="37"/>
      <c r="I524" s="4"/>
      <c r="J524" s="4"/>
    </row>
    <row r="525" spans="1:10" x14ac:dyDescent="0.3">
      <c r="A525" s="36"/>
      <c r="B525" s="10" t="s">
        <v>187</v>
      </c>
      <c r="C525" s="37">
        <v>200000</v>
      </c>
      <c r="D525" s="37"/>
      <c r="E525" s="37">
        <f t="shared" si="15"/>
        <v>0</v>
      </c>
      <c r="F525" s="37">
        <v>200000</v>
      </c>
      <c r="G525" s="37"/>
      <c r="H525" s="37"/>
      <c r="I525" s="4"/>
      <c r="J525" s="4"/>
    </row>
    <row r="526" spans="1:10" x14ac:dyDescent="0.3">
      <c r="A526" s="36"/>
      <c r="B526" s="10" t="s">
        <v>36</v>
      </c>
      <c r="C526" s="37">
        <v>150000</v>
      </c>
      <c r="D526" s="37"/>
      <c r="E526" s="37">
        <f t="shared" si="15"/>
        <v>0</v>
      </c>
      <c r="F526" s="37">
        <v>150000</v>
      </c>
      <c r="G526" s="37"/>
      <c r="H526" s="37"/>
      <c r="I526" s="4"/>
      <c r="J526" s="4"/>
    </row>
    <row r="527" spans="1:10" x14ac:dyDescent="0.3">
      <c r="A527" s="36"/>
      <c r="B527" s="10" t="s">
        <v>321</v>
      </c>
      <c r="C527" s="37">
        <v>600000</v>
      </c>
      <c r="D527" s="37"/>
      <c r="E527" s="37">
        <f t="shared" si="15"/>
        <v>0</v>
      </c>
      <c r="F527" s="37">
        <v>600000</v>
      </c>
      <c r="G527" s="37"/>
      <c r="H527" s="37"/>
      <c r="I527" s="4"/>
      <c r="J527" s="4"/>
    </row>
    <row r="528" spans="1:10" x14ac:dyDescent="0.3">
      <c r="A528" s="36"/>
      <c r="B528" s="10" t="s">
        <v>187</v>
      </c>
      <c r="C528" s="37">
        <v>100000</v>
      </c>
      <c r="D528" s="37"/>
      <c r="E528" s="37">
        <f t="shared" si="15"/>
        <v>0</v>
      </c>
      <c r="F528" s="37">
        <v>100000</v>
      </c>
      <c r="G528" s="37"/>
      <c r="H528" s="37"/>
      <c r="I528" s="4"/>
      <c r="J528" s="4"/>
    </row>
    <row r="529" spans="1:10" x14ac:dyDescent="0.3">
      <c r="A529" s="36"/>
      <c r="B529" s="10" t="s">
        <v>343</v>
      </c>
      <c r="C529" s="37">
        <v>800000</v>
      </c>
      <c r="D529" s="37"/>
      <c r="E529" s="37">
        <f t="shared" si="15"/>
        <v>0</v>
      </c>
      <c r="F529" s="37">
        <v>800000</v>
      </c>
      <c r="G529" s="37"/>
      <c r="H529" s="37"/>
      <c r="I529" s="4"/>
      <c r="J529" s="4"/>
    </row>
    <row r="530" spans="1:10" x14ac:dyDescent="0.3">
      <c r="A530" s="36"/>
      <c r="B530" s="10" t="s">
        <v>47</v>
      </c>
      <c r="C530" s="37">
        <v>400000</v>
      </c>
      <c r="D530" s="37"/>
      <c r="E530" s="37">
        <f t="shared" si="15"/>
        <v>0</v>
      </c>
      <c r="F530" s="37">
        <v>400000</v>
      </c>
      <c r="G530" s="37"/>
      <c r="H530" s="37"/>
      <c r="I530" s="4"/>
      <c r="J530" s="4"/>
    </row>
    <row r="531" spans="1:10" x14ac:dyDescent="0.3">
      <c r="A531" s="36"/>
      <c r="B531" s="10" t="s">
        <v>46</v>
      </c>
      <c r="C531" s="37">
        <v>2700000</v>
      </c>
      <c r="D531" s="37"/>
      <c r="E531" s="37">
        <f t="shared" si="15"/>
        <v>0</v>
      </c>
      <c r="F531" s="37">
        <v>2700000</v>
      </c>
      <c r="G531" s="37"/>
      <c r="H531" s="37"/>
      <c r="I531" s="4"/>
      <c r="J531" s="4"/>
    </row>
    <row r="532" spans="1:10" x14ac:dyDescent="0.3">
      <c r="A532" s="31" t="s">
        <v>0</v>
      </c>
      <c r="B532" s="32" t="s">
        <v>9</v>
      </c>
      <c r="C532" s="31" t="s">
        <v>1</v>
      </c>
      <c r="D532" s="31" t="s">
        <v>2</v>
      </c>
      <c r="E532" s="31" t="s">
        <v>3</v>
      </c>
      <c r="F532" s="31" t="s">
        <v>263</v>
      </c>
      <c r="G532" s="37"/>
      <c r="H532" s="37"/>
      <c r="I532" s="4"/>
      <c r="J532" s="4"/>
    </row>
    <row r="533" spans="1:10" x14ac:dyDescent="0.3">
      <c r="A533" s="42">
        <v>44482</v>
      </c>
      <c r="B533" s="10" t="s">
        <v>16</v>
      </c>
      <c r="C533" s="44">
        <v>700000</v>
      </c>
      <c r="D533" s="37"/>
      <c r="E533" s="37">
        <f>C533-D533-F533</f>
        <v>0</v>
      </c>
      <c r="F533" s="37">
        <v>700000</v>
      </c>
      <c r="G533" s="37"/>
      <c r="H533" s="37"/>
      <c r="I533" s="4"/>
      <c r="J533" s="4"/>
    </row>
    <row r="534" spans="1:10" x14ac:dyDescent="0.3">
      <c r="A534" s="36"/>
      <c r="B534" s="10" t="s">
        <v>89</v>
      </c>
      <c r="C534" s="37">
        <v>200000</v>
      </c>
      <c r="D534" s="37"/>
      <c r="E534" s="37">
        <f t="shared" si="15"/>
        <v>0</v>
      </c>
      <c r="F534" s="37">
        <v>200000</v>
      </c>
      <c r="G534" s="37"/>
      <c r="H534" s="37"/>
      <c r="I534" s="4"/>
      <c r="J534" s="4"/>
    </row>
    <row r="535" spans="1:10" x14ac:dyDescent="0.3">
      <c r="A535" s="36"/>
      <c r="B535" s="10" t="s">
        <v>236</v>
      </c>
      <c r="C535" s="37">
        <v>300000</v>
      </c>
      <c r="D535" s="37"/>
      <c r="E535" s="37">
        <f t="shared" si="15"/>
        <v>0</v>
      </c>
      <c r="F535" s="37">
        <v>300000</v>
      </c>
      <c r="G535" s="17"/>
      <c r="H535" s="37"/>
      <c r="I535" s="4"/>
      <c r="J535" s="4"/>
    </row>
    <row r="536" spans="1:10" x14ac:dyDescent="0.3">
      <c r="A536" s="36"/>
      <c r="B536" s="10" t="s">
        <v>261</v>
      </c>
      <c r="C536" s="37"/>
      <c r="D536" s="37">
        <v>800000</v>
      </c>
      <c r="E536" s="37">
        <f t="shared" ref="E536:E598" si="16">C536-D536-F536+E535</f>
        <v>0</v>
      </c>
      <c r="F536" s="37">
        <v>-800000</v>
      </c>
      <c r="G536" s="37"/>
      <c r="H536" s="37"/>
      <c r="I536" s="4"/>
      <c r="J536" s="4"/>
    </row>
    <row r="537" spans="1:10" x14ac:dyDescent="0.3">
      <c r="A537" s="36"/>
      <c r="B537" s="10" t="s">
        <v>10</v>
      </c>
      <c r="C537" s="37">
        <v>500000</v>
      </c>
      <c r="D537" s="37"/>
      <c r="E537" s="37">
        <f t="shared" si="16"/>
        <v>0</v>
      </c>
      <c r="F537" s="37">
        <v>500000</v>
      </c>
      <c r="G537" s="37"/>
      <c r="H537" s="37"/>
      <c r="I537" s="4"/>
      <c r="J537" s="4"/>
    </row>
    <row r="538" spans="1:10" x14ac:dyDescent="0.3">
      <c r="A538" s="36"/>
      <c r="B538" s="10" t="s">
        <v>47</v>
      </c>
      <c r="C538" s="37"/>
      <c r="D538" s="37">
        <v>20000</v>
      </c>
      <c r="E538" s="37">
        <f t="shared" si="16"/>
        <v>0</v>
      </c>
      <c r="F538" s="37">
        <v>-20000</v>
      </c>
      <c r="G538" s="37"/>
      <c r="H538" s="37"/>
      <c r="I538" s="4"/>
      <c r="J538" s="4"/>
    </row>
    <row r="539" spans="1:10" x14ac:dyDescent="0.3">
      <c r="A539" s="36"/>
      <c r="B539" s="10" t="s">
        <v>344</v>
      </c>
      <c r="C539" s="37">
        <v>200000</v>
      </c>
      <c r="D539" s="37"/>
      <c r="E539" s="37">
        <f t="shared" si="16"/>
        <v>0</v>
      </c>
      <c r="F539" s="37">
        <v>200000</v>
      </c>
      <c r="G539" s="37"/>
      <c r="H539" s="37"/>
      <c r="I539" s="4"/>
      <c r="J539" s="4"/>
    </row>
    <row r="540" spans="1:10" x14ac:dyDescent="0.3">
      <c r="A540" s="36"/>
      <c r="B540" s="10" t="s">
        <v>51</v>
      </c>
      <c r="C540" s="37">
        <v>50000</v>
      </c>
      <c r="D540" s="37"/>
      <c r="E540" s="37">
        <f t="shared" si="16"/>
        <v>0</v>
      </c>
      <c r="F540" s="37">
        <v>50000</v>
      </c>
      <c r="G540" s="37"/>
      <c r="H540" s="37"/>
      <c r="I540" s="4"/>
      <c r="J540" s="4"/>
    </row>
    <row r="541" spans="1:10" x14ac:dyDescent="0.3">
      <c r="A541" s="36"/>
      <c r="B541" s="10" t="s">
        <v>196</v>
      </c>
      <c r="C541" s="37">
        <v>600000</v>
      </c>
      <c r="D541" s="37"/>
      <c r="E541" s="37">
        <f t="shared" si="16"/>
        <v>0</v>
      </c>
      <c r="F541" s="37">
        <v>600000</v>
      </c>
      <c r="G541" s="37"/>
      <c r="H541" s="37"/>
      <c r="I541" s="4"/>
      <c r="J541" s="4"/>
    </row>
    <row r="542" spans="1:10" x14ac:dyDescent="0.3">
      <c r="A542" s="36"/>
      <c r="B542" s="10" t="s">
        <v>345</v>
      </c>
      <c r="C542" s="37">
        <v>500000</v>
      </c>
      <c r="D542" s="37"/>
      <c r="E542" s="37">
        <f t="shared" si="16"/>
        <v>0</v>
      </c>
      <c r="F542" s="37">
        <v>500000</v>
      </c>
      <c r="G542" s="37"/>
      <c r="H542" s="37"/>
      <c r="I542" s="4"/>
      <c r="J542" s="4"/>
    </row>
    <row r="543" spans="1:10" x14ac:dyDescent="0.3">
      <c r="A543" s="36"/>
      <c r="B543" s="10" t="s">
        <v>225</v>
      </c>
      <c r="C543" s="37"/>
      <c r="D543" s="37">
        <v>200000</v>
      </c>
      <c r="E543" s="37">
        <f t="shared" si="16"/>
        <v>0</v>
      </c>
      <c r="F543" s="37">
        <v>-200000</v>
      </c>
      <c r="G543" s="37"/>
      <c r="H543" s="37"/>
      <c r="I543" s="4"/>
      <c r="J543" s="4"/>
    </row>
    <row r="544" spans="1:10" x14ac:dyDescent="0.3">
      <c r="A544" s="36"/>
      <c r="B544" s="10" t="s">
        <v>11</v>
      </c>
      <c r="C544" s="37">
        <v>500000</v>
      </c>
      <c r="D544" s="37"/>
      <c r="E544" s="37">
        <f t="shared" si="16"/>
        <v>0</v>
      </c>
      <c r="F544" s="37">
        <v>500000</v>
      </c>
      <c r="G544" s="37"/>
      <c r="H544" s="37"/>
      <c r="I544" s="4"/>
      <c r="J544" s="4"/>
    </row>
    <row r="545" spans="1:10" x14ac:dyDescent="0.3">
      <c r="A545" s="36"/>
      <c r="B545" s="10" t="s">
        <v>260</v>
      </c>
      <c r="C545" s="37">
        <v>400000</v>
      </c>
      <c r="D545" s="37"/>
      <c r="E545" s="37">
        <f t="shared" si="16"/>
        <v>0</v>
      </c>
      <c r="F545" s="37">
        <v>400000</v>
      </c>
      <c r="G545" s="37"/>
      <c r="H545" s="37"/>
      <c r="I545" s="4"/>
      <c r="J545" s="4"/>
    </row>
    <row r="546" spans="1:10" x14ac:dyDescent="0.3">
      <c r="A546" s="36"/>
      <c r="B546" s="10" t="s">
        <v>346</v>
      </c>
      <c r="C546" s="37"/>
      <c r="D546" s="37">
        <v>500000</v>
      </c>
      <c r="E546" s="37">
        <f t="shared" si="16"/>
        <v>0</v>
      </c>
      <c r="F546" s="37">
        <v>-500000</v>
      </c>
      <c r="G546" s="37"/>
      <c r="H546" s="37"/>
      <c r="I546" s="4"/>
      <c r="J546" s="4"/>
    </row>
    <row r="547" spans="1:10" x14ac:dyDescent="0.3">
      <c r="A547" s="36"/>
      <c r="B547" s="10" t="s">
        <v>186</v>
      </c>
      <c r="C547" s="37">
        <v>900000</v>
      </c>
      <c r="D547" s="37"/>
      <c r="E547" s="37">
        <f t="shared" si="16"/>
        <v>0</v>
      </c>
      <c r="F547" s="37">
        <v>900000</v>
      </c>
      <c r="G547" s="37"/>
      <c r="H547" s="37"/>
      <c r="I547" s="4"/>
      <c r="J547" s="4"/>
    </row>
    <row r="548" spans="1:10" x14ac:dyDescent="0.3">
      <c r="A548" s="36"/>
      <c r="B548" s="10" t="s">
        <v>347</v>
      </c>
      <c r="C548" s="37">
        <v>600000</v>
      </c>
      <c r="D548" s="37"/>
      <c r="E548" s="37">
        <f t="shared" si="16"/>
        <v>0</v>
      </c>
      <c r="F548" s="37">
        <v>600000</v>
      </c>
      <c r="G548" s="37"/>
      <c r="H548" s="37"/>
      <c r="I548" s="4"/>
      <c r="J548" s="4"/>
    </row>
    <row r="549" spans="1:10" x14ac:dyDescent="0.3">
      <c r="A549" s="36"/>
      <c r="B549" s="10" t="s">
        <v>32</v>
      </c>
      <c r="C549" s="37"/>
      <c r="D549" s="37">
        <v>600000</v>
      </c>
      <c r="E549" s="37">
        <f t="shared" si="16"/>
        <v>0</v>
      </c>
      <c r="F549" s="37">
        <v>-600000</v>
      </c>
      <c r="G549" s="37"/>
      <c r="H549" s="37"/>
      <c r="I549" s="4"/>
      <c r="J549" s="4"/>
    </row>
    <row r="550" spans="1:10" x14ac:dyDescent="0.3">
      <c r="A550" s="36"/>
      <c r="B550" s="10" t="s">
        <v>306</v>
      </c>
      <c r="C550" s="37">
        <v>200000</v>
      </c>
      <c r="D550" s="37"/>
      <c r="E550" s="37">
        <f t="shared" si="16"/>
        <v>0</v>
      </c>
      <c r="F550" s="37">
        <v>200000</v>
      </c>
      <c r="G550" s="37"/>
      <c r="H550" s="37"/>
      <c r="I550" s="4"/>
      <c r="J550" s="4"/>
    </row>
    <row r="551" spans="1:10" x14ac:dyDescent="0.3">
      <c r="A551" s="36"/>
      <c r="B551" s="10" t="s">
        <v>199</v>
      </c>
      <c r="C551" s="37">
        <v>100000</v>
      </c>
      <c r="D551" s="37"/>
      <c r="E551" s="37">
        <f t="shared" si="16"/>
        <v>0</v>
      </c>
      <c r="F551" s="37">
        <v>100000</v>
      </c>
      <c r="G551" s="37"/>
      <c r="H551" s="37"/>
      <c r="I551" s="4"/>
      <c r="J551" s="4"/>
    </row>
    <row r="552" spans="1:10" x14ac:dyDescent="0.3">
      <c r="A552" s="36"/>
      <c r="B552" s="10" t="s">
        <v>45</v>
      </c>
      <c r="C552" s="37">
        <v>100000</v>
      </c>
      <c r="D552" s="37"/>
      <c r="E552" s="37">
        <f t="shared" si="16"/>
        <v>0</v>
      </c>
      <c r="F552" s="37">
        <v>100000</v>
      </c>
      <c r="G552" s="37"/>
      <c r="H552" s="37"/>
      <c r="I552" s="4"/>
      <c r="J552" s="4"/>
    </row>
    <row r="553" spans="1:10" x14ac:dyDescent="0.3">
      <c r="A553" s="36"/>
      <c r="B553" s="10" t="s">
        <v>22</v>
      </c>
      <c r="C553" s="37">
        <v>500000</v>
      </c>
      <c r="D553" s="37"/>
      <c r="E553" s="37">
        <f t="shared" si="16"/>
        <v>0</v>
      </c>
      <c r="F553" s="37">
        <v>500000</v>
      </c>
      <c r="G553" s="37"/>
      <c r="H553" s="37"/>
      <c r="I553" s="4"/>
      <c r="J553" s="4"/>
    </row>
    <row r="554" spans="1:10" x14ac:dyDescent="0.3">
      <c r="A554" s="36"/>
      <c r="B554" s="10" t="s">
        <v>36</v>
      </c>
      <c r="C554" s="37">
        <v>200000</v>
      </c>
      <c r="D554" s="37"/>
      <c r="E554" s="37">
        <f t="shared" si="16"/>
        <v>0</v>
      </c>
      <c r="F554" s="37">
        <v>200000</v>
      </c>
      <c r="G554" s="37"/>
      <c r="H554" s="37"/>
      <c r="I554" s="4"/>
      <c r="J554" s="4"/>
    </row>
    <row r="555" spans="1:10" x14ac:dyDescent="0.3">
      <c r="A555" s="36"/>
      <c r="B555" s="10" t="s">
        <v>323</v>
      </c>
      <c r="C555" s="37">
        <v>800000</v>
      </c>
      <c r="D555" s="37"/>
      <c r="E555" s="37">
        <f t="shared" si="16"/>
        <v>0</v>
      </c>
      <c r="F555" s="37">
        <v>800000</v>
      </c>
      <c r="G555" s="37"/>
      <c r="H555" s="37"/>
      <c r="I555" s="4"/>
      <c r="J555" s="4"/>
    </row>
    <row r="556" spans="1:10" x14ac:dyDescent="0.3">
      <c r="A556" s="36"/>
      <c r="B556" s="10" t="s">
        <v>32</v>
      </c>
      <c r="C556" s="37">
        <v>150000</v>
      </c>
      <c r="D556" s="37"/>
      <c r="E556" s="37">
        <f t="shared" si="16"/>
        <v>0</v>
      </c>
      <c r="F556" s="37">
        <v>150000</v>
      </c>
      <c r="G556" s="37"/>
      <c r="H556" s="37"/>
      <c r="I556" s="4"/>
      <c r="J556" s="4"/>
    </row>
    <row r="557" spans="1:10" x14ac:dyDescent="0.3">
      <c r="A557" s="36"/>
      <c r="B557" s="10" t="s">
        <v>329</v>
      </c>
      <c r="C557" s="37">
        <v>150000</v>
      </c>
      <c r="D557" s="37"/>
      <c r="E557" s="37">
        <f t="shared" si="16"/>
        <v>0</v>
      </c>
      <c r="F557" s="37">
        <v>150000</v>
      </c>
      <c r="G557" s="37"/>
      <c r="H557" s="37"/>
      <c r="I557" s="4"/>
      <c r="J557" s="4"/>
    </row>
    <row r="558" spans="1:10" x14ac:dyDescent="0.3">
      <c r="A558" s="36"/>
      <c r="B558" s="10" t="s">
        <v>97</v>
      </c>
      <c r="C558" s="37">
        <v>200000</v>
      </c>
      <c r="D558" s="37"/>
      <c r="E558" s="37">
        <f t="shared" si="16"/>
        <v>0</v>
      </c>
      <c r="F558" s="37">
        <v>200000</v>
      </c>
      <c r="G558" s="37"/>
      <c r="H558" s="37"/>
      <c r="I558" s="4"/>
      <c r="J558" s="4"/>
    </row>
    <row r="559" spans="1:10" x14ac:dyDescent="0.3">
      <c r="A559" s="36"/>
      <c r="B559" s="10" t="s">
        <v>196</v>
      </c>
      <c r="C559" s="37">
        <v>200000</v>
      </c>
      <c r="D559" s="37"/>
      <c r="E559" s="37">
        <f t="shared" si="16"/>
        <v>0</v>
      </c>
      <c r="F559" s="37">
        <v>200000</v>
      </c>
      <c r="G559" s="37"/>
      <c r="H559" s="37"/>
      <c r="I559" s="4"/>
      <c r="J559" s="4"/>
    </row>
    <row r="560" spans="1:10" x14ac:dyDescent="0.3">
      <c r="A560" s="36"/>
      <c r="B560" s="10" t="s">
        <v>20</v>
      </c>
      <c r="C560" s="37">
        <v>100000</v>
      </c>
      <c r="D560" s="37"/>
      <c r="E560" s="37">
        <f t="shared" si="16"/>
        <v>0</v>
      </c>
      <c r="F560" s="37">
        <v>100000</v>
      </c>
      <c r="G560" s="37"/>
      <c r="H560" s="37"/>
      <c r="I560" s="4"/>
      <c r="J560" s="4"/>
    </row>
    <row r="561" spans="1:10" x14ac:dyDescent="0.3">
      <c r="A561" s="36"/>
      <c r="B561" s="10" t="s">
        <v>65</v>
      </c>
      <c r="C561" s="37"/>
      <c r="D561" s="37">
        <v>50000</v>
      </c>
      <c r="E561" s="37">
        <f t="shared" si="16"/>
        <v>0</v>
      </c>
      <c r="F561" s="37">
        <v>-50000</v>
      </c>
      <c r="G561" s="37"/>
      <c r="H561" s="37"/>
      <c r="I561" s="4"/>
      <c r="J561" s="4"/>
    </row>
    <row r="562" spans="1:10" x14ac:dyDescent="0.3">
      <c r="A562" s="36"/>
      <c r="B562" s="10" t="s">
        <v>97</v>
      </c>
      <c r="C562" s="37">
        <v>50000</v>
      </c>
      <c r="D562" s="37"/>
      <c r="E562" s="37">
        <f t="shared" si="16"/>
        <v>0</v>
      </c>
      <c r="F562" s="37">
        <v>50000</v>
      </c>
      <c r="G562" s="37"/>
      <c r="H562" s="37"/>
      <c r="I562" s="4"/>
      <c r="J562" s="4"/>
    </row>
    <row r="563" spans="1:10" x14ac:dyDescent="0.3">
      <c r="A563" s="36"/>
      <c r="B563" s="10" t="s">
        <v>32</v>
      </c>
      <c r="C563" s="37">
        <v>501000</v>
      </c>
      <c r="D563" s="37"/>
      <c r="E563" s="37">
        <f t="shared" si="16"/>
        <v>0</v>
      </c>
      <c r="F563" s="37">
        <v>501000</v>
      </c>
      <c r="G563" s="37"/>
      <c r="H563" s="37"/>
      <c r="I563" s="4"/>
      <c r="J563" s="4"/>
    </row>
    <row r="564" spans="1:10" x14ac:dyDescent="0.3">
      <c r="A564" s="36"/>
      <c r="B564" s="10" t="s">
        <v>115</v>
      </c>
      <c r="C564" s="37"/>
      <c r="D564" s="37">
        <v>600000</v>
      </c>
      <c r="E564" s="37">
        <f t="shared" si="16"/>
        <v>0</v>
      </c>
      <c r="F564" s="37">
        <v>-600000</v>
      </c>
      <c r="G564" s="37"/>
      <c r="H564" s="37"/>
      <c r="I564" s="4"/>
      <c r="J564" s="4"/>
    </row>
    <row r="565" spans="1:10" x14ac:dyDescent="0.3">
      <c r="A565" s="36"/>
      <c r="B565" s="10" t="s">
        <v>236</v>
      </c>
      <c r="C565" s="37">
        <v>400000</v>
      </c>
      <c r="D565" s="37"/>
      <c r="E565" s="37">
        <f t="shared" si="16"/>
        <v>0</v>
      </c>
      <c r="F565" s="37">
        <v>400000</v>
      </c>
      <c r="G565" s="37"/>
      <c r="H565" s="37"/>
      <c r="I565" s="4"/>
      <c r="J565" s="4"/>
    </row>
    <row r="566" spans="1:10" x14ac:dyDescent="0.3">
      <c r="A566" s="36"/>
      <c r="B566" s="10" t="s">
        <v>351</v>
      </c>
      <c r="C566" s="37">
        <v>100000</v>
      </c>
      <c r="D566" s="37"/>
      <c r="E566" s="37">
        <f t="shared" si="16"/>
        <v>0</v>
      </c>
      <c r="F566" s="37">
        <v>100000</v>
      </c>
      <c r="G566" s="37"/>
      <c r="H566" s="37"/>
      <c r="I566" s="4"/>
      <c r="J566" s="4"/>
    </row>
    <row r="567" spans="1:10" x14ac:dyDescent="0.3">
      <c r="A567" s="36"/>
      <c r="B567" s="10" t="s">
        <v>47</v>
      </c>
      <c r="C567" s="37">
        <v>250000</v>
      </c>
      <c r="D567" s="37"/>
      <c r="E567" s="37">
        <f t="shared" si="16"/>
        <v>0</v>
      </c>
      <c r="F567" s="37">
        <v>250000</v>
      </c>
      <c r="G567" s="37"/>
      <c r="H567" s="37"/>
      <c r="I567" s="4"/>
      <c r="J567" s="4"/>
    </row>
    <row r="568" spans="1:10" x14ac:dyDescent="0.3">
      <c r="A568" s="36"/>
      <c r="B568" s="10" t="s">
        <v>46</v>
      </c>
      <c r="C568" s="37">
        <v>100000</v>
      </c>
      <c r="D568" s="37"/>
      <c r="E568" s="37">
        <f t="shared" si="16"/>
        <v>0</v>
      </c>
      <c r="F568" s="37">
        <v>100000</v>
      </c>
      <c r="G568" s="37"/>
      <c r="H568" s="37"/>
      <c r="I568" s="4"/>
      <c r="J568" s="4"/>
    </row>
    <row r="569" spans="1:10" x14ac:dyDescent="0.3">
      <c r="A569" s="36"/>
      <c r="B569" s="10" t="s">
        <v>200</v>
      </c>
      <c r="C569" s="37"/>
      <c r="D569" s="37">
        <v>950000</v>
      </c>
      <c r="E569" s="37">
        <f t="shared" si="16"/>
        <v>0</v>
      </c>
      <c r="F569" s="37">
        <v>-950000</v>
      </c>
      <c r="G569" s="37"/>
      <c r="H569" s="37"/>
      <c r="I569" s="4"/>
      <c r="J569" s="4"/>
    </row>
    <row r="570" spans="1:10" x14ac:dyDescent="0.3">
      <c r="A570" s="36"/>
      <c r="B570" s="10" t="s">
        <v>352</v>
      </c>
      <c r="C570" s="37">
        <v>1000000</v>
      </c>
      <c r="D570" s="37"/>
      <c r="E570" s="37">
        <f t="shared" si="16"/>
        <v>0</v>
      </c>
      <c r="F570" s="37">
        <v>1000000</v>
      </c>
      <c r="G570" s="37"/>
      <c r="H570" s="37"/>
      <c r="I570" s="4"/>
      <c r="J570" s="4"/>
    </row>
    <row r="571" spans="1:10" x14ac:dyDescent="0.3">
      <c r="A571" s="36"/>
      <c r="B571" s="10" t="s">
        <v>353</v>
      </c>
      <c r="C571" s="37">
        <v>50000</v>
      </c>
      <c r="D571" s="37"/>
      <c r="E571" s="37">
        <f t="shared" si="16"/>
        <v>0</v>
      </c>
      <c r="F571" s="37">
        <v>50000</v>
      </c>
      <c r="G571" s="37"/>
      <c r="H571" s="37"/>
      <c r="I571" s="4"/>
      <c r="J571" s="4"/>
    </row>
    <row r="572" spans="1:10" x14ac:dyDescent="0.3">
      <c r="A572" s="36"/>
      <c r="B572" s="10" t="s">
        <v>97</v>
      </c>
      <c r="C572" s="37">
        <v>200000</v>
      </c>
      <c r="D572" s="37"/>
      <c r="E572" s="37">
        <f t="shared" si="16"/>
        <v>0</v>
      </c>
      <c r="F572" s="37">
        <v>200000</v>
      </c>
      <c r="G572" s="37"/>
      <c r="H572" s="37"/>
      <c r="I572" s="4"/>
      <c r="J572" s="4"/>
    </row>
    <row r="573" spans="1:10" x14ac:dyDescent="0.3">
      <c r="A573" s="36"/>
      <c r="B573" s="10" t="s">
        <v>306</v>
      </c>
      <c r="C573" s="37"/>
      <c r="D573" s="37">
        <v>150000</v>
      </c>
      <c r="E573" s="37">
        <f t="shared" si="16"/>
        <v>0</v>
      </c>
      <c r="F573" s="37">
        <v>-150000</v>
      </c>
      <c r="G573" s="37"/>
      <c r="H573" s="37"/>
      <c r="I573" s="4"/>
      <c r="J573" s="4"/>
    </row>
    <row r="574" spans="1:10" x14ac:dyDescent="0.3">
      <c r="A574" s="36"/>
      <c r="B574" s="10" t="s">
        <v>110</v>
      </c>
      <c r="C574" s="37">
        <v>200000</v>
      </c>
      <c r="D574" s="37"/>
      <c r="E574" s="37">
        <f t="shared" si="16"/>
        <v>0</v>
      </c>
      <c r="F574" s="37">
        <v>200000</v>
      </c>
      <c r="G574" s="37"/>
      <c r="H574" s="37"/>
      <c r="I574" s="4"/>
      <c r="J574" s="4"/>
    </row>
    <row r="575" spans="1:10" x14ac:dyDescent="0.3">
      <c r="A575" s="36"/>
      <c r="B575" s="10" t="s">
        <v>11</v>
      </c>
      <c r="C575" s="37">
        <v>200000</v>
      </c>
      <c r="D575" s="37"/>
      <c r="E575" s="37">
        <f t="shared" si="16"/>
        <v>0</v>
      </c>
      <c r="F575" s="37">
        <v>200000</v>
      </c>
      <c r="G575" s="37"/>
      <c r="H575" s="37"/>
      <c r="I575" s="4"/>
      <c r="J575" s="4"/>
    </row>
    <row r="576" spans="1:10" x14ac:dyDescent="0.3">
      <c r="A576" s="36"/>
      <c r="B576" s="10" t="s">
        <v>354</v>
      </c>
      <c r="C576" s="37">
        <v>300000</v>
      </c>
      <c r="D576" s="37"/>
      <c r="E576" s="37">
        <f t="shared" si="16"/>
        <v>0</v>
      </c>
      <c r="F576" s="37">
        <v>300000</v>
      </c>
      <c r="G576" s="37"/>
      <c r="H576" s="37"/>
      <c r="I576" s="4"/>
      <c r="J576" s="4"/>
    </row>
    <row r="577" spans="1:10" x14ac:dyDescent="0.3">
      <c r="A577" s="36"/>
      <c r="B577" s="10" t="s">
        <v>23</v>
      </c>
      <c r="C577" s="37">
        <v>300000</v>
      </c>
      <c r="D577" s="37"/>
      <c r="E577" s="37">
        <f t="shared" si="16"/>
        <v>0</v>
      </c>
      <c r="F577" s="37">
        <v>300000</v>
      </c>
      <c r="G577" s="37"/>
      <c r="H577" s="37"/>
      <c r="I577" s="4"/>
      <c r="J577" s="4"/>
    </row>
    <row r="578" spans="1:10" x14ac:dyDescent="0.3">
      <c r="A578" s="36"/>
      <c r="B578" s="10" t="s">
        <v>196</v>
      </c>
      <c r="C578" s="37"/>
      <c r="D578" s="37">
        <v>300000</v>
      </c>
      <c r="E578" s="37">
        <f t="shared" si="16"/>
        <v>0</v>
      </c>
      <c r="F578" s="37">
        <v>-300000</v>
      </c>
      <c r="G578" s="37"/>
      <c r="H578" s="37"/>
      <c r="I578" s="4"/>
      <c r="J578" s="4"/>
    </row>
    <row r="579" spans="1:10" x14ac:dyDescent="0.3">
      <c r="A579" s="36"/>
      <c r="B579" s="10" t="s">
        <v>45</v>
      </c>
      <c r="C579" s="37">
        <v>100000</v>
      </c>
      <c r="D579" s="37"/>
      <c r="E579" s="37">
        <f t="shared" si="16"/>
        <v>0</v>
      </c>
      <c r="F579" s="37">
        <v>100000</v>
      </c>
      <c r="G579" s="37"/>
      <c r="H579" s="37"/>
      <c r="I579" s="4"/>
      <c r="J579" s="4"/>
    </row>
    <row r="580" spans="1:10" x14ac:dyDescent="0.3">
      <c r="A580" s="36"/>
      <c r="B580" s="10" t="s">
        <v>128</v>
      </c>
      <c r="C580" s="37">
        <v>200000</v>
      </c>
      <c r="D580" s="37"/>
      <c r="E580" s="37">
        <f t="shared" si="16"/>
        <v>0</v>
      </c>
      <c r="F580" s="37">
        <v>200000</v>
      </c>
      <c r="G580" s="37"/>
      <c r="H580" s="37"/>
      <c r="I580" s="4"/>
      <c r="J580" s="4"/>
    </row>
    <row r="581" spans="1:10" x14ac:dyDescent="0.3">
      <c r="A581" s="36"/>
      <c r="B581" s="10" t="s">
        <v>152</v>
      </c>
      <c r="C581" s="37"/>
      <c r="D581" s="37">
        <v>600000</v>
      </c>
      <c r="E581" s="37">
        <f t="shared" si="16"/>
        <v>0</v>
      </c>
      <c r="F581" s="37">
        <v>-600000</v>
      </c>
      <c r="G581" s="37"/>
      <c r="H581" s="37"/>
      <c r="I581" s="4"/>
      <c r="J581" s="4"/>
    </row>
    <row r="582" spans="1:10" x14ac:dyDescent="0.3">
      <c r="A582" s="36"/>
      <c r="B582" s="10" t="s">
        <v>106</v>
      </c>
      <c r="C582" s="37">
        <v>200000</v>
      </c>
      <c r="D582" s="37"/>
      <c r="E582" s="37">
        <f t="shared" si="16"/>
        <v>0</v>
      </c>
      <c r="F582" s="37">
        <v>200000</v>
      </c>
      <c r="G582" s="37"/>
      <c r="H582" s="37"/>
      <c r="I582" s="4"/>
      <c r="J582" s="4"/>
    </row>
    <row r="583" spans="1:10" x14ac:dyDescent="0.3">
      <c r="A583" s="36"/>
      <c r="B583" s="10" t="s">
        <v>128</v>
      </c>
      <c r="C583" s="37">
        <v>100000</v>
      </c>
      <c r="D583" s="37"/>
      <c r="E583" s="37">
        <f t="shared" si="16"/>
        <v>0</v>
      </c>
      <c r="F583" s="37">
        <v>100000</v>
      </c>
      <c r="G583" s="37"/>
      <c r="H583" s="37"/>
      <c r="I583" s="4"/>
      <c r="J583" s="4"/>
    </row>
    <row r="584" spans="1:10" x14ac:dyDescent="0.3">
      <c r="A584" s="36"/>
      <c r="B584" s="10" t="s">
        <v>32</v>
      </c>
      <c r="C584" s="37">
        <v>100000</v>
      </c>
      <c r="D584" s="37"/>
      <c r="E584" s="37">
        <f t="shared" si="16"/>
        <v>0</v>
      </c>
      <c r="F584" s="37">
        <v>100000</v>
      </c>
      <c r="G584" s="37"/>
      <c r="H584" s="37"/>
      <c r="I584" s="4"/>
      <c r="J584" s="4"/>
    </row>
    <row r="585" spans="1:10" x14ac:dyDescent="0.3">
      <c r="A585" s="36"/>
      <c r="B585" s="10" t="s">
        <v>98</v>
      </c>
      <c r="C585" s="37"/>
      <c r="D585" s="37">
        <v>650000</v>
      </c>
      <c r="E585" s="37">
        <f t="shared" si="16"/>
        <v>0</v>
      </c>
      <c r="F585" s="37">
        <v>-650000</v>
      </c>
      <c r="G585" s="37"/>
      <c r="H585" s="37"/>
      <c r="I585" s="4"/>
      <c r="J585" s="4"/>
    </row>
    <row r="586" spans="1:10" x14ac:dyDescent="0.3">
      <c r="A586" s="36"/>
      <c r="B586" s="10" t="s">
        <v>261</v>
      </c>
      <c r="C586" s="37"/>
      <c r="D586" s="37">
        <v>150000</v>
      </c>
      <c r="E586" s="37">
        <f t="shared" si="16"/>
        <v>0</v>
      </c>
      <c r="F586" s="37">
        <v>-150000</v>
      </c>
      <c r="G586" s="37"/>
      <c r="H586" s="37"/>
      <c r="I586" s="4"/>
      <c r="J586" s="4"/>
    </row>
    <row r="587" spans="1:10" x14ac:dyDescent="0.3">
      <c r="A587" s="36"/>
      <c r="B587" s="10" t="s">
        <v>43</v>
      </c>
      <c r="C587" s="37">
        <v>200000</v>
      </c>
      <c r="D587" s="37"/>
      <c r="E587" s="37">
        <f t="shared" si="16"/>
        <v>0</v>
      </c>
      <c r="F587" s="37">
        <v>200000</v>
      </c>
      <c r="G587" s="37"/>
      <c r="H587" s="37"/>
      <c r="I587" s="4"/>
      <c r="J587" s="4"/>
    </row>
    <row r="588" spans="1:10" x14ac:dyDescent="0.3">
      <c r="A588" s="36"/>
      <c r="B588" s="10" t="s">
        <v>32</v>
      </c>
      <c r="C588" s="37">
        <v>200000</v>
      </c>
      <c r="D588" s="37"/>
      <c r="E588" s="37">
        <f t="shared" si="16"/>
        <v>0</v>
      </c>
      <c r="F588" s="37">
        <v>200000</v>
      </c>
      <c r="G588" s="37"/>
      <c r="H588" s="37"/>
      <c r="I588" s="4"/>
      <c r="J588" s="4"/>
    </row>
    <row r="589" spans="1:10" x14ac:dyDescent="0.3">
      <c r="A589" s="36"/>
      <c r="B589" s="10" t="s">
        <v>23</v>
      </c>
      <c r="C589" s="37">
        <v>150000</v>
      </c>
      <c r="D589" s="37"/>
      <c r="E589" s="37">
        <f t="shared" si="16"/>
        <v>0</v>
      </c>
      <c r="F589" s="37">
        <v>150000</v>
      </c>
      <c r="G589" s="37"/>
      <c r="H589" s="37"/>
      <c r="I589" s="4"/>
      <c r="J589" s="4"/>
    </row>
    <row r="590" spans="1:10" x14ac:dyDescent="0.3">
      <c r="A590" s="36"/>
      <c r="B590" s="10" t="s">
        <v>45</v>
      </c>
      <c r="C590" s="37"/>
      <c r="D590" s="37">
        <v>300000</v>
      </c>
      <c r="E590" s="37">
        <f t="shared" si="16"/>
        <v>0</v>
      </c>
      <c r="F590" s="37">
        <v>-300000</v>
      </c>
      <c r="G590" s="37"/>
      <c r="H590" s="37"/>
      <c r="I590" s="4"/>
      <c r="J590" s="4"/>
    </row>
    <row r="591" spans="1:10" x14ac:dyDescent="0.3">
      <c r="A591" s="36"/>
      <c r="B591" s="10" t="s">
        <v>330</v>
      </c>
      <c r="C591" s="37">
        <v>200000</v>
      </c>
      <c r="D591" s="37"/>
      <c r="E591" s="37">
        <f t="shared" si="16"/>
        <v>0</v>
      </c>
      <c r="F591" s="37">
        <v>200000</v>
      </c>
      <c r="G591" s="37"/>
      <c r="H591" s="37"/>
      <c r="I591" s="4"/>
      <c r="J591" s="4"/>
    </row>
    <row r="592" spans="1:10" x14ac:dyDescent="0.3">
      <c r="A592" s="36"/>
      <c r="B592" s="10" t="s">
        <v>261</v>
      </c>
      <c r="C592" s="37">
        <v>350000</v>
      </c>
      <c r="D592" s="37"/>
      <c r="E592" s="37">
        <f t="shared" si="16"/>
        <v>0</v>
      </c>
      <c r="F592" s="37">
        <v>350000</v>
      </c>
      <c r="G592" s="37"/>
      <c r="H592" s="37"/>
      <c r="I592" s="4"/>
      <c r="J592" s="4"/>
    </row>
    <row r="593" spans="1:10" x14ac:dyDescent="0.3">
      <c r="A593" s="36"/>
      <c r="B593" s="10" t="s">
        <v>16</v>
      </c>
      <c r="C593" s="37"/>
      <c r="D593" s="37">
        <v>1000000</v>
      </c>
      <c r="E593" s="37">
        <f t="shared" si="16"/>
        <v>0</v>
      </c>
      <c r="F593" s="37">
        <v>-1000000</v>
      </c>
      <c r="G593" s="37"/>
      <c r="H593" s="37"/>
      <c r="I593" s="4"/>
      <c r="J593" s="4"/>
    </row>
    <row r="594" spans="1:10" x14ac:dyDescent="0.3">
      <c r="A594" s="36"/>
      <c r="B594" s="10" t="s">
        <v>46</v>
      </c>
      <c r="C594" s="37">
        <v>100000</v>
      </c>
      <c r="D594" s="37"/>
      <c r="E594" s="37">
        <f t="shared" si="16"/>
        <v>0</v>
      </c>
      <c r="F594" s="37">
        <v>100000</v>
      </c>
      <c r="G594" s="37"/>
      <c r="H594" s="37"/>
      <c r="I594" s="4"/>
      <c r="J594" s="4"/>
    </row>
    <row r="595" spans="1:10" x14ac:dyDescent="0.3">
      <c r="A595" s="36"/>
      <c r="B595" s="10" t="s">
        <v>261</v>
      </c>
      <c r="C595" s="37">
        <v>400000</v>
      </c>
      <c r="D595" s="37"/>
      <c r="E595" s="37">
        <f t="shared" si="16"/>
        <v>0</v>
      </c>
      <c r="F595" s="37">
        <v>400000</v>
      </c>
      <c r="G595" s="37"/>
      <c r="H595" s="37"/>
      <c r="I595" s="4"/>
      <c r="J595" s="4"/>
    </row>
    <row r="596" spans="1:10" x14ac:dyDescent="0.3">
      <c r="A596" s="36"/>
      <c r="B596" s="10" t="s">
        <v>261</v>
      </c>
      <c r="C596" s="37">
        <v>40000</v>
      </c>
      <c r="D596" s="37"/>
      <c r="E596" s="37">
        <f t="shared" si="16"/>
        <v>0</v>
      </c>
      <c r="F596" s="37">
        <v>40000</v>
      </c>
      <c r="G596" s="37"/>
      <c r="H596" s="37"/>
      <c r="I596" s="4"/>
      <c r="J596" s="4"/>
    </row>
    <row r="597" spans="1:10" x14ac:dyDescent="0.3">
      <c r="A597" s="36"/>
      <c r="B597" s="10" t="s">
        <v>355</v>
      </c>
      <c r="C597" s="37"/>
      <c r="D597" s="37">
        <v>900000</v>
      </c>
      <c r="E597" s="37">
        <f t="shared" si="16"/>
        <v>0</v>
      </c>
      <c r="F597" s="37">
        <v>-900000</v>
      </c>
      <c r="G597" s="37"/>
      <c r="H597" s="37"/>
      <c r="I597" s="4"/>
      <c r="J597" s="4"/>
    </row>
    <row r="598" spans="1:10" x14ac:dyDescent="0.3">
      <c r="A598" s="36"/>
      <c r="B598" s="10" t="s">
        <v>46</v>
      </c>
      <c r="C598" s="37">
        <v>100000</v>
      </c>
      <c r="D598" s="37"/>
      <c r="E598" s="37">
        <f t="shared" si="16"/>
        <v>0</v>
      </c>
      <c r="F598" s="37">
        <v>100000</v>
      </c>
      <c r="G598" s="37"/>
      <c r="H598" s="37"/>
      <c r="I598" s="4"/>
      <c r="J598" s="4"/>
    </row>
    <row r="599" spans="1:10" x14ac:dyDescent="0.3">
      <c r="A599" s="36"/>
      <c r="B599" s="10" t="s">
        <v>321</v>
      </c>
      <c r="C599" s="37">
        <v>500000</v>
      </c>
      <c r="D599" s="37"/>
      <c r="E599" s="37">
        <f t="shared" ref="E599:E617" si="17">C599-D599-F599+E598</f>
        <v>0</v>
      </c>
      <c r="F599" s="37">
        <v>500000</v>
      </c>
      <c r="G599" s="37"/>
      <c r="H599" s="37"/>
      <c r="I599" s="4"/>
      <c r="J599" s="4"/>
    </row>
    <row r="600" spans="1:10" x14ac:dyDescent="0.3">
      <c r="A600" s="36"/>
      <c r="B600" s="10" t="s">
        <v>149</v>
      </c>
      <c r="C600" s="37"/>
      <c r="D600" s="37">
        <v>600000</v>
      </c>
      <c r="E600" s="37">
        <f t="shared" si="17"/>
        <v>0</v>
      </c>
      <c r="F600" s="37">
        <v>-600000</v>
      </c>
      <c r="G600" s="37"/>
      <c r="H600" s="37"/>
      <c r="I600" s="4"/>
      <c r="J600" s="4"/>
    </row>
    <row r="601" spans="1:10" x14ac:dyDescent="0.3">
      <c r="A601" s="36"/>
      <c r="B601" s="10" t="s">
        <v>143</v>
      </c>
      <c r="C601" s="37">
        <v>100000</v>
      </c>
      <c r="D601" s="37"/>
      <c r="E601" s="37">
        <f t="shared" si="17"/>
        <v>0</v>
      </c>
      <c r="F601" s="37">
        <v>100000</v>
      </c>
      <c r="G601" s="37"/>
      <c r="H601" s="37"/>
      <c r="I601" s="4"/>
      <c r="J601" s="4"/>
    </row>
    <row r="602" spans="1:10" x14ac:dyDescent="0.3">
      <c r="A602" s="36"/>
      <c r="B602" s="10" t="s">
        <v>31</v>
      </c>
      <c r="C602" s="37"/>
      <c r="D602" s="37">
        <v>400000</v>
      </c>
      <c r="E602" s="37">
        <f t="shared" si="17"/>
        <v>0</v>
      </c>
      <c r="F602" s="37">
        <v>-400000</v>
      </c>
      <c r="G602" s="37"/>
      <c r="H602" s="37"/>
      <c r="I602" s="4"/>
      <c r="J602" s="4"/>
    </row>
    <row r="603" spans="1:10" x14ac:dyDescent="0.3">
      <c r="A603" s="36"/>
      <c r="B603" s="10" t="s">
        <v>357</v>
      </c>
      <c r="C603" s="37">
        <v>400000</v>
      </c>
      <c r="D603" s="37"/>
      <c r="E603" s="37">
        <f t="shared" si="17"/>
        <v>0</v>
      </c>
      <c r="F603" s="37">
        <v>400000</v>
      </c>
      <c r="G603" s="37"/>
      <c r="H603" s="37"/>
      <c r="I603" s="4"/>
      <c r="J603" s="4"/>
    </row>
    <row r="604" spans="1:10" x14ac:dyDescent="0.3">
      <c r="A604" s="36"/>
      <c r="B604" s="10" t="s">
        <v>97</v>
      </c>
      <c r="C604" s="37">
        <v>50000</v>
      </c>
      <c r="D604" s="37"/>
      <c r="E604" s="37">
        <f t="shared" si="17"/>
        <v>0</v>
      </c>
      <c r="F604" s="37">
        <v>50000</v>
      </c>
      <c r="G604" s="37"/>
      <c r="H604" s="37"/>
      <c r="I604" s="4"/>
      <c r="J604" s="4"/>
    </row>
    <row r="605" spans="1:10" x14ac:dyDescent="0.3">
      <c r="A605" s="36"/>
      <c r="B605" s="10" t="s">
        <v>16</v>
      </c>
      <c r="C605" s="37"/>
      <c r="D605" s="37">
        <v>350000</v>
      </c>
      <c r="E605" s="37">
        <f t="shared" si="17"/>
        <v>0</v>
      </c>
      <c r="F605" s="37">
        <v>-350000</v>
      </c>
      <c r="G605" s="37"/>
      <c r="H605" s="37"/>
      <c r="I605" s="4"/>
      <c r="J605" s="4"/>
    </row>
    <row r="606" spans="1:10" x14ac:dyDescent="0.3">
      <c r="A606" s="36"/>
      <c r="B606" s="10" t="s">
        <v>16</v>
      </c>
      <c r="C606" s="37"/>
      <c r="D606" s="37">
        <v>800000</v>
      </c>
      <c r="E606" s="37">
        <f t="shared" si="17"/>
        <v>0</v>
      </c>
      <c r="F606" s="37">
        <v>-800000</v>
      </c>
      <c r="G606" s="37"/>
      <c r="H606" s="37"/>
      <c r="I606" s="4"/>
      <c r="J606" s="4"/>
    </row>
    <row r="607" spans="1:10" x14ac:dyDescent="0.3">
      <c r="A607" s="36"/>
      <c r="B607" s="10" t="s">
        <v>16</v>
      </c>
      <c r="C607" s="37">
        <v>1600000</v>
      </c>
      <c r="D607" s="37"/>
      <c r="E607" s="37">
        <f t="shared" si="17"/>
        <v>0</v>
      </c>
      <c r="F607" s="37">
        <v>1600000</v>
      </c>
      <c r="G607" s="37"/>
      <c r="H607" s="37"/>
      <c r="I607" s="4"/>
      <c r="J607" s="4"/>
    </row>
    <row r="608" spans="1:10" x14ac:dyDescent="0.3">
      <c r="A608" s="36"/>
      <c r="B608" s="10" t="s">
        <v>358</v>
      </c>
      <c r="C608" s="37">
        <v>1400000</v>
      </c>
      <c r="D608" s="37"/>
      <c r="E608" s="37">
        <f t="shared" si="17"/>
        <v>0</v>
      </c>
      <c r="F608" s="37">
        <v>1400000</v>
      </c>
      <c r="G608" s="37"/>
      <c r="H608" s="37"/>
      <c r="I608" s="4"/>
      <c r="J608" s="4"/>
    </row>
    <row r="609" spans="1:10" x14ac:dyDescent="0.3">
      <c r="A609" s="36"/>
      <c r="B609" s="10" t="s">
        <v>187</v>
      </c>
      <c r="C609" s="37">
        <v>100000</v>
      </c>
      <c r="D609" s="37"/>
      <c r="E609" s="37">
        <f t="shared" si="17"/>
        <v>0</v>
      </c>
      <c r="F609" s="37">
        <v>100000</v>
      </c>
      <c r="G609" s="37"/>
      <c r="H609" s="37"/>
      <c r="I609" s="4"/>
      <c r="J609" s="4"/>
    </row>
    <row r="610" spans="1:10" x14ac:dyDescent="0.3">
      <c r="A610" s="36"/>
      <c r="B610" s="10" t="s">
        <v>100</v>
      </c>
      <c r="C610" s="37">
        <v>50000</v>
      </c>
      <c r="D610" s="37"/>
      <c r="E610" s="37">
        <f t="shared" si="17"/>
        <v>0</v>
      </c>
      <c r="F610" s="37">
        <v>50000</v>
      </c>
      <c r="G610" s="37"/>
      <c r="H610" s="37"/>
      <c r="I610" s="4"/>
      <c r="J610" s="4"/>
    </row>
    <row r="611" spans="1:10" x14ac:dyDescent="0.3">
      <c r="A611" s="36"/>
      <c r="B611" s="10" t="s">
        <v>122</v>
      </c>
      <c r="C611" s="37"/>
      <c r="D611" s="37">
        <v>150000</v>
      </c>
      <c r="E611" s="37">
        <f t="shared" si="17"/>
        <v>0</v>
      </c>
      <c r="F611" s="37">
        <v>-150000</v>
      </c>
      <c r="G611" s="37"/>
      <c r="H611" s="37"/>
      <c r="I611" s="4"/>
      <c r="J611" s="4"/>
    </row>
    <row r="612" spans="1:10" x14ac:dyDescent="0.3">
      <c r="A612" s="36"/>
      <c r="B612" s="10" t="s">
        <v>185</v>
      </c>
      <c r="C612" s="37">
        <v>600000</v>
      </c>
      <c r="D612" s="37"/>
      <c r="E612" s="37">
        <f t="shared" si="17"/>
        <v>0</v>
      </c>
      <c r="F612" s="37">
        <v>600000</v>
      </c>
      <c r="G612" s="37"/>
      <c r="H612" s="37"/>
      <c r="I612" s="4"/>
      <c r="J612" s="4"/>
    </row>
    <row r="613" spans="1:10" x14ac:dyDescent="0.3">
      <c r="A613" s="36"/>
      <c r="B613" s="10" t="s">
        <v>261</v>
      </c>
      <c r="C613" s="37"/>
      <c r="D613" s="37">
        <v>1550000</v>
      </c>
      <c r="E613" s="37">
        <f t="shared" si="17"/>
        <v>0</v>
      </c>
      <c r="F613" s="37">
        <v>-1550000</v>
      </c>
      <c r="G613" s="37"/>
      <c r="H613" s="37"/>
      <c r="I613" s="4"/>
      <c r="J613" s="4"/>
    </row>
    <row r="614" spans="1:10" x14ac:dyDescent="0.3">
      <c r="A614" s="36"/>
      <c r="B614" s="10" t="s">
        <v>16</v>
      </c>
      <c r="C614" s="37"/>
      <c r="D614" s="37">
        <v>600000</v>
      </c>
      <c r="E614" s="37">
        <f t="shared" si="17"/>
        <v>0</v>
      </c>
      <c r="F614" s="37">
        <v>-600000</v>
      </c>
      <c r="G614" s="37"/>
      <c r="H614" s="37"/>
      <c r="I614" s="4"/>
      <c r="J614" s="4"/>
    </row>
    <row r="615" spans="1:10" x14ac:dyDescent="0.3">
      <c r="A615" s="36"/>
      <c r="B615" s="10" t="s">
        <v>46</v>
      </c>
      <c r="C615" s="37">
        <v>2300000</v>
      </c>
      <c r="D615" s="37"/>
      <c r="E615" s="37">
        <f t="shared" si="17"/>
        <v>0</v>
      </c>
      <c r="F615" s="37">
        <v>2300000</v>
      </c>
      <c r="G615" s="37"/>
      <c r="H615" s="37"/>
      <c r="I615" s="4"/>
      <c r="J615" s="4"/>
    </row>
    <row r="616" spans="1:10" x14ac:dyDescent="0.3">
      <c r="A616" s="36"/>
      <c r="B616" s="10" t="s">
        <v>97</v>
      </c>
      <c r="C616" s="37">
        <v>150000</v>
      </c>
      <c r="D616" s="37"/>
      <c r="E616" s="37">
        <f t="shared" si="17"/>
        <v>0</v>
      </c>
      <c r="F616" s="37">
        <v>150000</v>
      </c>
      <c r="G616" s="37"/>
      <c r="H616" s="37"/>
      <c r="I616" s="4"/>
      <c r="J616" s="4"/>
    </row>
    <row r="617" spans="1:10" x14ac:dyDescent="0.3">
      <c r="A617" s="68"/>
      <c r="B617" s="69" t="s">
        <v>371</v>
      </c>
      <c r="C617" s="31"/>
      <c r="D617" s="31"/>
      <c r="E617" s="37">
        <f t="shared" si="17"/>
        <v>0</v>
      </c>
      <c r="F617" s="31"/>
      <c r="G617" s="37"/>
      <c r="H617" s="37"/>
      <c r="I617" s="4"/>
      <c r="J617" s="4"/>
    </row>
    <row r="618" spans="1:10" x14ac:dyDescent="0.3">
      <c r="A618" s="31" t="s">
        <v>0</v>
      </c>
      <c r="B618" s="32" t="s">
        <v>9</v>
      </c>
      <c r="C618" s="31" t="s">
        <v>1</v>
      </c>
      <c r="D618" s="31" t="s">
        <v>2</v>
      </c>
      <c r="E618" s="31" t="s">
        <v>3</v>
      </c>
      <c r="F618" s="31" t="s">
        <v>263</v>
      </c>
      <c r="G618" s="37"/>
      <c r="H618" s="37"/>
      <c r="I618" s="4"/>
      <c r="J618" s="4"/>
    </row>
    <row r="619" spans="1:10" x14ac:dyDescent="0.3">
      <c r="A619" s="42">
        <v>44483</v>
      </c>
      <c r="B619" s="10" t="s">
        <v>36</v>
      </c>
      <c r="C619" s="44">
        <v>400000</v>
      </c>
      <c r="D619" s="37"/>
      <c r="E619" s="37">
        <f>C619-D619-F619</f>
        <v>0</v>
      </c>
      <c r="F619" s="37">
        <v>400000</v>
      </c>
      <c r="G619" s="37"/>
      <c r="H619" s="37"/>
      <c r="I619" s="4"/>
      <c r="J619" s="4"/>
    </row>
    <row r="620" spans="1:10" x14ac:dyDescent="0.3">
      <c r="A620" s="36"/>
      <c r="B620" s="10" t="s">
        <v>155</v>
      </c>
      <c r="C620" s="37">
        <v>500000</v>
      </c>
      <c r="D620" s="37"/>
      <c r="E620" s="37">
        <f>C620-D620-F620</f>
        <v>0</v>
      </c>
      <c r="F620" s="37">
        <v>500000</v>
      </c>
      <c r="G620" s="37"/>
      <c r="H620" s="37"/>
      <c r="I620" s="4"/>
      <c r="J620" s="4"/>
    </row>
    <row r="621" spans="1:10" x14ac:dyDescent="0.3">
      <c r="A621" s="36"/>
      <c r="B621" s="10" t="s">
        <v>196</v>
      </c>
      <c r="C621" s="37">
        <v>400000</v>
      </c>
      <c r="D621" s="37"/>
      <c r="E621" s="37">
        <f t="shared" ref="E621" si="18">C621-D621-F621</f>
        <v>0</v>
      </c>
      <c r="F621" s="37">
        <v>400000</v>
      </c>
      <c r="G621" s="37"/>
      <c r="H621" s="37"/>
      <c r="I621" s="4"/>
      <c r="J621" s="4"/>
    </row>
    <row r="622" spans="1:10" x14ac:dyDescent="0.3">
      <c r="A622" s="36"/>
      <c r="B622" s="10" t="s">
        <v>199</v>
      </c>
      <c r="C622" s="37">
        <v>100000</v>
      </c>
      <c r="D622" s="37"/>
      <c r="E622" s="37">
        <f t="shared" ref="E622:E633" si="19">C622-D622-F622</f>
        <v>0</v>
      </c>
      <c r="F622" s="37">
        <v>100000</v>
      </c>
      <c r="G622" s="37"/>
      <c r="H622" s="37"/>
      <c r="I622" s="4"/>
      <c r="J622" s="4"/>
    </row>
    <row r="623" spans="1:10" x14ac:dyDescent="0.3">
      <c r="A623" s="36"/>
      <c r="B623" s="10" t="s">
        <v>341</v>
      </c>
      <c r="C623" s="37">
        <v>500000</v>
      </c>
      <c r="D623" s="37"/>
      <c r="E623" s="37">
        <f t="shared" si="19"/>
        <v>0</v>
      </c>
      <c r="F623" s="37">
        <v>500000</v>
      </c>
      <c r="G623" s="37"/>
      <c r="H623" s="37"/>
      <c r="I623" s="4"/>
      <c r="J623" s="4"/>
    </row>
    <row r="624" spans="1:10" x14ac:dyDescent="0.3">
      <c r="A624" s="36"/>
      <c r="B624" s="10" t="s">
        <v>110</v>
      </c>
      <c r="C624" s="37">
        <v>200000</v>
      </c>
      <c r="D624" s="37"/>
      <c r="E624" s="37">
        <f t="shared" si="19"/>
        <v>0</v>
      </c>
      <c r="F624" s="37">
        <v>200000</v>
      </c>
      <c r="G624" s="37"/>
      <c r="H624" s="37"/>
      <c r="I624" s="4"/>
      <c r="J624" s="4"/>
    </row>
    <row r="625" spans="1:10" x14ac:dyDescent="0.3">
      <c r="A625" s="36"/>
      <c r="B625" s="10" t="s">
        <v>361</v>
      </c>
      <c r="C625" s="37">
        <v>300000</v>
      </c>
      <c r="D625" s="37"/>
      <c r="E625" s="37">
        <f t="shared" si="19"/>
        <v>0</v>
      </c>
      <c r="F625" s="37">
        <v>300000</v>
      </c>
      <c r="G625" s="37"/>
      <c r="H625" s="37"/>
      <c r="I625" s="4"/>
      <c r="J625" s="4"/>
    </row>
    <row r="626" spans="1:10" x14ac:dyDescent="0.3">
      <c r="A626" s="36"/>
      <c r="B626" s="10" t="s">
        <v>10</v>
      </c>
      <c r="C626" s="37">
        <v>150000</v>
      </c>
      <c r="D626" s="37"/>
      <c r="E626" s="37">
        <f t="shared" si="19"/>
        <v>0</v>
      </c>
      <c r="F626" s="37">
        <v>150000</v>
      </c>
      <c r="G626" s="37"/>
      <c r="H626" s="37"/>
      <c r="I626" s="4"/>
      <c r="J626" s="4"/>
    </row>
    <row r="627" spans="1:10" x14ac:dyDescent="0.3">
      <c r="A627" s="36"/>
      <c r="B627" s="10" t="s">
        <v>341</v>
      </c>
      <c r="C627" s="37"/>
      <c r="D627" s="37">
        <v>500000</v>
      </c>
      <c r="E627" s="37">
        <f t="shared" si="19"/>
        <v>0</v>
      </c>
      <c r="F627" s="37">
        <v>-500000</v>
      </c>
      <c r="G627" s="37"/>
      <c r="H627" s="37"/>
      <c r="I627" s="4"/>
      <c r="J627" s="4"/>
    </row>
    <row r="628" spans="1:10" x14ac:dyDescent="0.3">
      <c r="A628" s="36"/>
      <c r="B628" s="10" t="s">
        <v>23</v>
      </c>
      <c r="C628" s="37">
        <v>250000</v>
      </c>
      <c r="D628" s="37"/>
      <c r="E628" s="37">
        <f t="shared" si="19"/>
        <v>0</v>
      </c>
      <c r="F628" s="37">
        <v>250000</v>
      </c>
      <c r="G628" s="37"/>
      <c r="H628" s="37"/>
      <c r="I628" s="4"/>
      <c r="J628" s="4"/>
    </row>
    <row r="629" spans="1:10" x14ac:dyDescent="0.3">
      <c r="A629" s="36"/>
      <c r="B629" s="10" t="s">
        <v>46</v>
      </c>
      <c r="C629" s="37"/>
      <c r="D629" s="37">
        <v>700000</v>
      </c>
      <c r="E629" s="37">
        <f t="shared" si="19"/>
        <v>0</v>
      </c>
      <c r="F629" s="37">
        <v>-700000</v>
      </c>
      <c r="G629" s="37"/>
      <c r="H629" s="37"/>
      <c r="I629" s="4"/>
      <c r="J629" s="4"/>
    </row>
    <row r="630" spans="1:10" x14ac:dyDescent="0.3">
      <c r="A630" s="36"/>
      <c r="B630" s="10" t="s">
        <v>65</v>
      </c>
      <c r="C630" s="37">
        <v>200000</v>
      </c>
      <c r="D630" s="37"/>
      <c r="E630" s="37">
        <f t="shared" si="19"/>
        <v>0</v>
      </c>
      <c r="F630" s="37">
        <v>200000</v>
      </c>
      <c r="G630" s="37"/>
      <c r="H630" s="37"/>
      <c r="I630" s="4"/>
      <c r="J630" s="4"/>
    </row>
    <row r="631" spans="1:10" x14ac:dyDescent="0.3">
      <c r="A631" s="36"/>
      <c r="B631" s="10" t="s">
        <v>128</v>
      </c>
      <c r="C631" s="37">
        <v>250000</v>
      </c>
      <c r="D631" s="37"/>
      <c r="E631" s="37">
        <f t="shared" si="19"/>
        <v>0</v>
      </c>
      <c r="F631" s="37">
        <v>250000</v>
      </c>
      <c r="G631" s="37"/>
      <c r="H631" s="37"/>
      <c r="I631" s="4"/>
      <c r="J631" s="4"/>
    </row>
    <row r="632" spans="1:10" x14ac:dyDescent="0.3">
      <c r="A632" s="36"/>
      <c r="B632" s="10" t="s">
        <v>200</v>
      </c>
      <c r="C632" s="37">
        <v>300000</v>
      </c>
      <c r="D632" s="37"/>
      <c r="E632" s="37">
        <f t="shared" si="19"/>
        <v>0</v>
      </c>
      <c r="F632" s="37">
        <v>300000</v>
      </c>
      <c r="G632" s="37"/>
      <c r="H632" s="37"/>
      <c r="I632" s="4"/>
      <c r="J632" s="4"/>
    </row>
    <row r="633" spans="1:10" x14ac:dyDescent="0.3">
      <c r="A633" s="36"/>
      <c r="B633" s="10" t="s">
        <v>97</v>
      </c>
      <c r="C633" s="37">
        <v>100000</v>
      </c>
      <c r="D633" s="37"/>
      <c r="E633" s="37">
        <f t="shared" si="19"/>
        <v>0</v>
      </c>
      <c r="F633" s="37">
        <v>100000</v>
      </c>
      <c r="G633" s="37"/>
      <c r="H633" s="37"/>
      <c r="I633" s="4"/>
      <c r="J633" s="4"/>
    </row>
    <row r="634" spans="1:10" x14ac:dyDescent="0.3">
      <c r="A634" s="36"/>
      <c r="B634" s="10" t="s">
        <v>16</v>
      </c>
      <c r="C634" s="37"/>
      <c r="D634" s="37">
        <v>800000</v>
      </c>
      <c r="E634" s="37">
        <f t="shared" ref="E634:E683" si="20">C634-D634-F634</f>
        <v>0</v>
      </c>
      <c r="F634" s="37">
        <v>-800000</v>
      </c>
      <c r="G634" s="37"/>
      <c r="H634" s="37"/>
      <c r="I634" s="4"/>
      <c r="J634" s="4"/>
    </row>
    <row r="635" spans="1:10" x14ac:dyDescent="0.3">
      <c r="A635" s="36"/>
      <c r="B635" s="10" t="s">
        <v>173</v>
      </c>
      <c r="C635" s="37">
        <v>600000</v>
      </c>
      <c r="D635" s="37"/>
      <c r="E635" s="37">
        <f t="shared" si="20"/>
        <v>0</v>
      </c>
      <c r="F635" s="37">
        <v>600000</v>
      </c>
      <c r="G635" s="37"/>
      <c r="H635" s="37"/>
      <c r="I635" s="4"/>
      <c r="J635" s="4"/>
    </row>
    <row r="636" spans="1:10" x14ac:dyDescent="0.3">
      <c r="A636" s="36"/>
      <c r="B636" s="10" t="s">
        <v>97</v>
      </c>
      <c r="C636" s="37">
        <v>50000</v>
      </c>
      <c r="D636" s="37"/>
      <c r="E636" s="37">
        <f t="shared" si="20"/>
        <v>0</v>
      </c>
      <c r="F636" s="37">
        <v>50000</v>
      </c>
      <c r="G636" s="37"/>
      <c r="H636" s="37"/>
      <c r="I636" s="4"/>
      <c r="J636" s="4"/>
    </row>
    <row r="637" spans="1:10" x14ac:dyDescent="0.3">
      <c r="A637" s="36"/>
      <c r="B637" s="10" t="s">
        <v>196</v>
      </c>
      <c r="C637" s="37">
        <v>200000</v>
      </c>
      <c r="D637" s="37"/>
      <c r="E637" s="37">
        <f t="shared" si="20"/>
        <v>0</v>
      </c>
      <c r="F637" s="37">
        <v>200000</v>
      </c>
      <c r="G637" s="37"/>
      <c r="H637" s="37"/>
      <c r="I637" s="4"/>
      <c r="J637" s="4"/>
    </row>
    <row r="638" spans="1:10" x14ac:dyDescent="0.3">
      <c r="A638" s="36"/>
      <c r="B638" s="10" t="s">
        <v>45</v>
      </c>
      <c r="C638" s="37">
        <v>1000000</v>
      </c>
      <c r="D638" s="37"/>
      <c r="E638" s="37">
        <f t="shared" si="20"/>
        <v>0</v>
      </c>
      <c r="F638" s="37">
        <v>1000000</v>
      </c>
      <c r="G638" s="37"/>
      <c r="H638" s="37"/>
      <c r="I638" s="4"/>
      <c r="J638" s="4"/>
    </row>
    <row r="639" spans="1:10" x14ac:dyDescent="0.3">
      <c r="A639" s="36"/>
      <c r="B639" s="10" t="s">
        <v>362</v>
      </c>
      <c r="C639" s="37">
        <v>350000</v>
      </c>
      <c r="D639" s="37"/>
      <c r="E639" s="37">
        <f t="shared" si="20"/>
        <v>0</v>
      </c>
      <c r="F639" s="37">
        <v>350000</v>
      </c>
      <c r="G639" s="37"/>
      <c r="H639" s="37"/>
      <c r="I639" s="4"/>
      <c r="J639" s="4"/>
    </row>
    <row r="640" spans="1:10" x14ac:dyDescent="0.3">
      <c r="A640" s="36"/>
      <c r="B640" s="10" t="s">
        <v>321</v>
      </c>
      <c r="C640" s="37">
        <v>500000</v>
      </c>
      <c r="D640" s="37"/>
      <c r="E640" s="37">
        <f t="shared" si="20"/>
        <v>0</v>
      </c>
      <c r="F640" s="37">
        <v>500000</v>
      </c>
      <c r="G640" s="37"/>
      <c r="H640" s="37"/>
      <c r="I640" s="4"/>
      <c r="J640" s="4"/>
    </row>
    <row r="641" spans="1:10" x14ac:dyDescent="0.3">
      <c r="A641" s="36"/>
      <c r="B641" s="10" t="s">
        <v>97</v>
      </c>
      <c r="C641" s="37">
        <v>100000</v>
      </c>
      <c r="D641" s="37"/>
      <c r="E641" s="37">
        <f t="shared" si="20"/>
        <v>0</v>
      </c>
      <c r="F641" s="37">
        <v>100000</v>
      </c>
      <c r="G641" s="37"/>
      <c r="H641" s="37"/>
      <c r="I641" s="4"/>
      <c r="J641" s="4"/>
    </row>
    <row r="642" spans="1:10" x14ac:dyDescent="0.3">
      <c r="A642" s="36"/>
      <c r="B642" s="10" t="s">
        <v>122</v>
      </c>
      <c r="C642" s="37">
        <v>100000</v>
      </c>
      <c r="D642" s="37"/>
      <c r="E642" s="37">
        <f t="shared" si="20"/>
        <v>0</v>
      </c>
      <c r="F642" s="37">
        <v>100000</v>
      </c>
      <c r="G642" s="37"/>
      <c r="H642" s="37"/>
      <c r="I642" s="4"/>
      <c r="J642" s="4"/>
    </row>
    <row r="643" spans="1:10" x14ac:dyDescent="0.3">
      <c r="A643" s="36"/>
      <c r="B643" s="10" t="s">
        <v>336</v>
      </c>
      <c r="C643" s="37">
        <v>2000000</v>
      </c>
      <c r="D643" s="37"/>
      <c r="E643" s="37">
        <f t="shared" si="20"/>
        <v>0</v>
      </c>
      <c r="F643" s="37">
        <v>2000000</v>
      </c>
      <c r="G643" s="37"/>
      <c r="H643" s="37"/>
      <c r="I643" s="4"/>
      <c r="J643" s="4"/>
    </row>
    <row r="644" spans="1:10" x14ac:dyDescent="0.3">
      <c r="A644" s="36"/>
      <c r="B644" s="10" t="s">
        <v>258</v>
      </c>
      <c r="C644" s="37">
        <v>150000</v>
      </c>
      <c r="D644" s="37"/>
      <c r="E644" s="37">
        <f t="shared" si="20"/>
        <v>0</v>
      </c>
      <c r="F644" s="37">
        <v>150000</v>
      </c>
      <c r="G644" s="37"/>
      <c r="H644" s="37"/>
      <c r="I644" s="4"/>
      <c r="J644" s="4"/>
    </row>
    <row r="645" spans="1:10" x14ac:dyDescent="0.3">
      <c r="A645" s="36"/>
      <c r="B645" s="10" t="s">
        <v>45</v>
      </c>
      <c r="C645" s="37"/>
      <c r="D645" s="37">
        <v>900000</v>
      </c>
      <c r="E645" s="37">
        <f t="shared" si="20"/>
        <v>0</v>
      </c>
      <c r="F645" s="37">
        <v>-900000</v>
      </c>
      <c r="G645" s="37"/>
      <c r="H645" s="37"/>
      <c r="I645" s="4"/>
      <c r="J645" s="4"/>
    </row>
    <row r="646" spans="1:10" x14ac:dyDescent="0.3">
      <c r="A646" s="36"/>
      <c r="B646" s="10" t="s">
        <v>100</v>
      </c>
      <c r="C646" s="37">
        <v>50000</v>
      </c>
      <c r="D646" s="37"/>
      <c r="E646" s="37">
        <f t="shared" si="20"/>
        <v>0</v>
      </c>
      <c r="F646" s="37">
        <v>50000</v>
      </c>
      <c r="G646" s="37"/>
      <c r="H646" s="37"/>
      <c r="I646" s="4"/>
      <c r="J646" s="4"/>
    </row>
    <row r="647" spans="1:10" x14ac:dyDescent="0.3">
      <c r="A647" s="36"/>
      <c r="B647" s="10" t="s">
        <v>199</v>
      </c>
      <c r="C647" s="37">
        <v>100000</v>
      </c>
      <c r="D647" s="37"/>
      <c r="E647" s="37">
        <f t="shared" si="20"/>
        <v>0</v>
      </c>
      <c r="F647" s="37">
        <v>100000</v>
      </c>
      <c r="G647" s="37"/>
      <c r="H647" s="37"/>
      <c r="I647" s="4"/>
      <c r="J647" s="4"/>
    </row>
    <row r="648" spans="1:10" x14ac:dyDescent="0.3">
      <c r="A648" s="36"/>
      <c r="B648" s="10" t="s">
        <v>199</v>
      </c>
      <c r="C648" s="37">
        <v>200000</v>
      </c>
      <c r="D648" s="37"/>
      <c r="E648" s="37">
        <f t="shared" si="20"/>
        <v>0</v>
      </c>
      <c r="F648" s="37">
        <v>200000</v>
      </c>
      <c r="G648" s="37"/>
      <c r="H648" s="37"/>
      <c r="I648" s="4"/>
      <c r="J648" s="4"/>
    </row>
    <row r="649" spans="1:10" x14ac:dyDescent="0.3">
      <c r="A649" s="36"/>
      <c r="B649" s="10" t="s">
        <v>152</v>
      </c>
      <c r="C649" s="37"/>
      <c r="D649" s="37">
        <v>800000</v>
      </c>
      <c r="E649" s="37">
        <f t="shared" si="20"/>
        <v>0</v>
      </c>
      <c r="F649" s="37">
        <v>-800000</v>
      </c>
      <c r="G649" s="37"/>
      <c r="H649" s="37"/>
      <c r="I649" s="4"/>
      <c r="J649" s="4"/>
    </row>
    <row r="650" spans="1:10" x14ac:dyDescent="0.3">
      <c r="A650" s="36"/>
      <c r="B650" s="10" t="s">
        <v>29</v>
      </c>
      <c r="C650" s="37">
        <v>200000</v>
      </c>
      <c r="D650" s="37"/>
      <c r="E650" s="37">
        <f t="shared" si="20"/>
        <v>0</v>
      </c>
      <c r="F650" s="37">
        <v>200000</v>
      </c>
      <c r="G650" s="37"/>
      <c r="H650" s="37"/>
      <c r="I650" s="4"/>
      <c r="J650" s="4"/>
    </row>
    <row r="651" spans="1:10" x14ac:dyDescent="0.3">
      <c r="A651" s="36"/>
      <c r="B651" s="10" t="s">
        <v>106</v>
      </c>
      <c r="C651" s="37">
        <v>150000</v>
      </c>
      <c r="D651" s="37"/>
      <c r="E651" s="37">
        <f t="shared" si="20"/>
        <v>0</v>
      </c>
      <c r="F651" s="37">
        <v>150000</v>
      </c>
      <c r="G651" s="37"/>
      <c r="H651" s="37"/>
      <c r="I651" s="4"/>
      <c r="J651" s="4"/>
    </row>
    <row r="652" spans="1:10" x14ac:dyDescent="0.3">
      <c r="A652" s="36"/>
      <c r="B652" s="10" t="s">
        <v>121</v>
      </c>
      <c r="C652" s="37">
        <v>150000</v>
      </c>
      <c r="D652" s="37"/>
      <c r="E652" s="37">
        <f t="shared" si="20"/>
        <v>0</v>
      </c>
      <c r="F652" s="37">
        <v>150000</v>
      </c>
      <c r="G652" s="37"/>
      <c r="H652" s="37"/>
      <c r="I652" s="4"/>
      <c r="J652" s="4"/>
    </row>
    <row r="653" spans="1:10" x14ac:dyDescent="0.3">
      <c r="A653" s="36"/>
      <c r="B653" s="10" t="s">
        <v>199</v>
      </c>
      <c r="C653" s="37">
        <v>200000</v>
      </c>
      <c r="D653" s="37"/>
      <c r="E653" s="37">
        <f t="shared" si="20"/>
        <v>0</v>
      </c>
      <c r="F653" s="37">
        <v>200000</v>
      </c>
      <c r="G653" s="37"/>
      <c r="H653" s="37"/>
      <c r="I653" s="4"/>
      <c r="J653" s="4"/>
    </row>
    <row r="654" spans="1:10" x14ac:dyDescent="0.3">
      <c r="A654" s="36"/>
      <c r="B654" s="10" t="s">
        <v>366</v>
      </c>
      <c r="C654" s="37">
        <v>300000</v>
      </c>
      <c r="D654" s="37"/>
      <c r="E654" s="37">
        <f t="shared" si="20"/>
        <v>0</v>
      </c>
      <c r="F654" s="37">
        <v>300000</v>
      </c>
      <c r="G654" s="37"/>
      <c r="H654" s="37"/>
      <c r="I654" s="4"/>
      <c r="J654" s="4"/>
    </row>
    <row r="655" spans="1:10" x14ac:dyDescent="0.3">
      <c r="A655" s="36"/>
      <c r="B655" s="10" t="s">
        <v>97</v>
      </c>
      <c r="C655" s="37">
        <v>200000</v>
      </c>
      <c r="D655" s="37"/>
      <c r="E655" s="37">
        <f t="shared" si="20"/>
        <v>0</v>
      </c>
      <c r="F655" s="37">
        <v>200000</v>
      </c>
      <c r="G655" s="37"/>
      <c r="H655" s="37"/>
      <c r="I655" s="4"/>
      <c r="J655" s="4"/>
    </row>
    <row r="656" spans="1:10" x14ac:dyDescent="0.3">
      <c r="A656" s="36"/>
      <c r="B656" s="10" t="s">
        <v>258</v>
      </c>
      <c r="C656" s="37">
        <v>550000</v>
      </c>
      <c r="D656" s="37"/>
      <c r="E656" s="37">
        <f t="shared" si="20"/>
        <v>0</v>
      </c>
      <c r="F656" s="37">
        <v>550000</v>
      </c>
      <c r="G656" s="37"/>
      <c r="H656" s="37"/>
      <c r="I656" s="4"/>
      <c r="J656" s="4"/>
    </row>
    <row r="657" spans="1:10" x14ac:dyDescent="0.3">
      <c r="A657" s="36"/>
      <c r="B657" s="10" t="s">
        <v>97</v>
      </c>
      <c r="C657" s="37">
        <v>200000</v>
      </c>
      <c r="D657" s="37"/>
      <c r="E657" s="37">
        <f t="shared" si="20"/>
        <v>0</v>
      </c>
      <c r="F657" s="37">
        <v>200000</v>
      </c>
      <c r="G657" s="37"/>
      <c r="H657" s="37"/>
      <c r="I657" s="4"/>
      <c r="J657" s="4"/>
    </row>
    <row r="658" spans="1:10" x14ac:dyDescent="0.3">
      <c r="A658" s="36"/>
      <c r="B658" s="10" t="s">
        <v>187</v>
      </c>
      <c r="C658" s="37">
        <v>200000</v>
      </c>
      <c r="D658" s="37"/>
      <c r="E658" s="37">
        <f t="shared" si="20"/>
        <v>0</v>
      </c>
      <c r="F658" s="37">
        <v>200000</v>
      </c>
      <c r="G658" s="37"/>
      <c r="H658" s="37"/>
      <c r="I658" s="4"/>
      <c r="J658" s="4"/>
    </row>
    <row r="659" spans="1:10" x14ac:dyDescent="0.3">
      <c r="A659" s="36"/>
      <c r="B659" s="10" t="s">
        <v>261</v>
      </c>
      <c r="C659" s="37"/>
      <c r="D659" s="37">
        <v>50000</v>
      </c>
      <c r="E659" s="37">
        <f t="shared" si="20"/>
        <v>0</v>
      </c>
      <c r="F659" s="37">
        <v>-50000</v>
      </c>
      <c r="G659" s="37"/>
      <c r="H659" s="37"/>
      <c r="I659" s="4"/>
      <c r="J659" s="4"/>
    </row>
    <row r="660" spans="1:10" x14ac:dyDescent="0.3">
      <c r="A660" s="36"/>
      <c r="B660" s="10" t="s">
        <v>23</v>
      </c>
      <c r="C660" s="37">
        <v>200000</v>
      </c>
      <c r="D660" s="37"/>
      <c r="E660" s="37">
        <f t="shared" si="20"/>
        <v>0</v>
      </c>
      <c r="F660" s="37">
        <v>200000</v>
      </c>
      <c r="G660" s="37"/>
      <c r="H660" s="37"/>
      <c r="I660" s="4"/>
      <c r="J660" s="4"/>
    </row>
    <row r="661" spans="1:10" x14ac:dyDescent="0.3">
      <c r="A661" s="36"/>
      <c r="B661" s="10" t="s">
        <v>144</v>
      </c>
      <c r="C661" s="37">
        <v>100000</v>
      </c>
      <c r="D661" s="37"/>
      <c r="E661" s="37">
        <f t="shared" si="20"/>
        <v>0</v>
      </c>
      <c r="F661" s="37">
        <v>100000</v>
      </c>
      <c r="G661" s="37"/>
      <c r="H661" s="37"/>
      <c r="I661" s="4"/>
      <c r="J661" s="4"/>
    </row>
    <row r="662" spans="1:10" x14ac:dyDescent="0.3">
      <c r="A662" s="36"/>
      <c r="B662" s="10" t="s">
        <v>199</v>
      </c>
      <c r="C662" s="37">
        <v>500000</v>
      </c>
      <c r="D662" s="37"/>
      <c r="E662" s="37">
        <f t="shared" si="20"/>
        <v>0</v>
      </c>
      <c r="F662" s="37">
        <v>500000</v>
      </c>
      <c r="G662" s="37"/>
      <c r="H662" s="37"/>
      <c r="I662" s="4"/>
      <c r="J662" s="4"/>
    </row>
    <row r="663" spans="1:10" x14ac:dyDescent="0.3">
      <c r="A663" s="36"/>
      <c r="B663" s="10" t="s">
        <v>351</v>
      </c>
      <c r="C663" s="37">
        <v>150000</v>
      </c>
      <c r="D663" s="37"/>
      <c r="E663" s="37">
        <f t="shared" si="20"/>
        <v>0</v>
      </c>
      <c r="F663" s="37">
        <v>150000</v>
      </c>
      <c r="G663" s="37"/>
      <c r="H663" s="37"/>
      <c r="I663" s="4"/>
      <c r="J663" s="4"/>
    </row>
    <row r="664" spans="1:10" x14ac:dyDescent="0.3">
      <c r="A664" s="36"/>
      <c r="B664" s="10" t="s">
        <v>192</v>
      </c>
      <c r="C664" s="37">
        <v>300000</v>
      </c>
      <c r="D664" s="37"/>
      <c r="E664" s="37">
        <f t="shared" si="20"/>
        <v>0</v>
      </c>
      <c r="F664" s="37">
        <v>300000</v>
      </c>
      <c r="G664" s="37"/>
      <c r="H664" s="37"/>
      <c r="I664" s="4"/>
      <c r="J664" s="4"/>
    </row>
    <row r="665" spans="1:10" x14ac:dyDescent="0.3">
      <c r="A665" s="36"/>
      <c r="B665" s="10" t="s">
        <v>192</v>
      </c>
      <c r="C665" s="37">
        <v>300000</v>
      </c>
      <c r="D665" s="37"/>
      <c r="E665" s="37">
        <f t="shared" si="20"/>
        <v>0</v>
      </c>
      <c r="F665" s="37">
        <v>300000</v>
      </c>
      <c r="G665" s="37"/>
      <c r="H665" s="37"/>
      <c r="I665" s="4"/>
      <c r="J665" s="4"/>
    </row>
    <row r="666" spans="1:10" x14ac:dyDescent="0.3">
      <c r="A666" s="36"/>
      <c r="B666" s="10" t="s">
        <v>199</v>
      </c>
      <c r="C666" s="37"/>
      <c r="D666" s="37">
        <v>600000</v>
      </c>
      <c r="E666" s="37">
        <f t="shared" si="20"/>
        <v>0</v>
      </c>
      <c r="F666" s="37">
        <v>-600000</v>
      </c>
      <c r="G666" s="37"/>
      <c r="H666" s="37"/>
      <c r="I666" s="4"/>
      <c r="J666" s="4"/>
    </row>
    <row r="667" spans="1:10" x14ac:dyDescent="0.3">
      <c r="A667" s="36"/>
      <c r="B667" s="10" t="s">
        <v>183</v>
      </c>
      <c r="C667" s="37">
        <v>300000</v>
      </c>
      <c r="D667" s="37"/>
      <c r="E667" s="37">
        <f t="shared" si="20"/>
        <v>0</v>
      </c>
      <c r="F667" s="37">
        <v>300000</v>
      </c>
      <c r="G667" s="37"/>
      <c r="H667" s="37"/>
      <c r="I667" s="4"/>
      <c r="J667" s="4"/>
    </row>
    <row r="668" spans="1:10" x14ac:dyDescent="0.3">
      <c r="A668" s="36"/>
      <c r="B668" s="10" t="s">
        <v>102</v>
      </c>
      <c r="C668" s="37">
        <v>200000</v>
      </c>
      <c r="D668" s="37"/>
      <c r="E668" s="37">
        <f t="shared" si="20"/>
        <v>0</v>
      </c>
      <c r="F668" s="37">
        <v>200000</v>
      </c>
      <c r="G668" s="37"/>
      <c r="H668" s="37"/>
      <c r="I668" s="4"/>
      <c r="J668" s="4"/>
    </row>
    <row r="669" spans="1:10" x14ac:dyDescent="0.3">
      <c r="A669" s="36"/>
      <c r="B669" s="10" t="s">
        <v>330</v>
      </c>
      <c r="C669" s="37">
        <v>100000</v>
      </c>
      <c r="D669" s="37"/>
      <c r="E669" s="37">
        <f t="shared" si="20"/>
        <v>0</v>
      </c>
      <c r="F669" s="37">
        <v>100000</v>
      </c>
      <c r="G669" s="37"/>
      <c r="H669" s="37"/>
      <c r="I669" s="4"/>
      <c r="J669" s="4"/>
    </row>
    <row r="670" spans="1:10" x14ac:dyDescent="0.3">
      <c r="A670" s="36"/>
      <c r="B670" s="10" t="s">
        <v>122</v>
      </c>
      <c r="C670" s="37"/>
      <c r="D670" s="37">
        <v>350000</v>
      </c>
      <c r="E670" s="37">
        <f t="shared" si="20"/>
        <v>0</v>
      </c>
      <c r="F670" s="37">
        <v>-350000</v>
      </c>
      <c r="G670" s="37"/>
      <c r="H670" s="37"/>
      <c r="I670" s="4"/>
      <c r="J670" s="4"/>
    </row>
    <row r="671" spans="1:10" x14ac:dyDescent="0.3">
      <c r="A671" s="36"/>
      <c r="B671" s="10" t="s">
        <v>93</v>
      </c>
      <c r="C671" s="37"/>
      <c r="D671" s="37">
        <v>200000</v>
      </c>
      <c r="E671" s="37">
        <f t="shared" si="20"/>
        <v>0</v>
      </c>
      <c r="F671" s="37">
        <v>-200000</v>
      </c>
      <c r="G671" s="37"/>
      <c r="H671" s="37"/>
      <c r="I671" s="4"/>
      <c r="J671" s="4"/>
    </row>
    <row r="672" spans="1:10" x14ac:dyDescent="0.3">
      <c r="A672" s="36"/>
      <c r="B672" s="10" t="s">
        <v>341</v>
      </c>
      <c r="C672" s="37">
        <v>500000</v>
      </c>
      <c r="D672" s="37"/>
      <c r="E672" s="37">
        <f t="shared" si="20"/>
        <v>0</v>
      </c>
      <c r="F672" s="37">
        <v>500000</v>
      </c>
      <c r="G672" s="37"/>
      <c r="H672" s="37"/>
      <c r="I672" s="4"/>
      <c r="J672" s="4"/>
    </row>
    <row r="673" spans="1:10" x14ac:dyDescent="0.3">
      <c r="A673" s="36"/>
      <c r="B673" s="10" t="s">
        <v>242</v>
      </c>
      <c r="C673" s="37">
        <v>100000</v>
      </c>
      <c r="D673" s="37"/>
      <c r="E673" s="37">
        <f t="shared" si="20"/>
        <v>0</v>
      </c>
      <c r="F673" s="37">
        <v>100000</v>
      </c>
      <c r="G673" s="37"/>
      <c r="H673" s="37"/>
      <c r="I673" s="4"/>
      <c r="J673" s="4"/>
    </row>
    <row r="674" spans="1:10" x14ac:dyDescent="0.3">
      <c r="A674" s="36"/>
      <c r="B674" s="10" t="s">
        <v>369</v>
      </c>
      <c r="C674" s="37">
        <v>150000</v>
      </c>
      <c r="D674" s="37"/>
      <c r="E674" s="37">
        <f t="shared" si="20"/>
        <v>0</v>
      </c>
      <c r="F674" s="37">
        <v>150000</v>
      </c>
      <c r="G674" s="37"/>
      <c r="H674" s="37"/>
      <c r="I674" s="4"/>
      <c r="J674" s="4"/>
    </row>
    <row r="675" spans="1:10" x14ac:dyDescent="0.3">
      <c r="A675" s="36"/>
      <c r="B675" s="10" t="s">
        <v>240</v>
      </c>
      <c r="C675" s="37">
        <v>500000</v>
      </c>
      <c r="D675" s="37"/>
      <c r="E675" s="37">
        <f t="shared" si="20"/>
        <v>0</v>
      </c>
      <c r="F675" s="37">
        <v>500000</v>
      </c>
      <c r="G675" s="37"/>
      <c r="H675" s="37"/>
      <c r="I675" s="4"/>
      <c r="J675" s="4"/>
    </row>
    <row r="676" spans="1:10" x14ac:dyDescent="0.3">
      <c r="A676" s="36"/>
      <c r="B676" s="10" t="s">
        <v>23</v>
      </c>
      <c r="C676" s="37">
        <v>400000</v>
      </c>
      <c r="D676" s="37"/>
      <c r="E676" s="37">
        <f t="shared" si="20"/>
        <v>0</v>
      </c>
      <c r="F676" s="37">
        <v>400000</v>
      </c>
      <c r="G676" s="37"/>
      <c r="H676" s="37"/>
      <c r="I676" s="4"/>
      <c r="J676" s="4"/>
    </row>
    <row r="677" spans="1:10" x14ac:dyDescent="0.3">
      <c r="A677" s="36"/>
      <c r="B677" s="10" t="s">
        <v>45</v>
      </c>
      <c r="C677" s="37"/>
      <c r="D677" s="37">
        <v>400000</v>
      </c>
      <c r="E677" s="37">
        <f t="shared" si="20"/>
        <v>0</v>
      </c>
      <c r="F677" s="37">
        <v>-400000</v>
      </c>
      <c r="G677" s="37"/>
      <c r="H677" s="37"/>
      <c r="I677" s="4"/>
      <c r="J677" s="4"/>
    </row>
    <row r="678" spans="1:10" x14ac:dyDescent="0.3">
      <c r="A678" s="36"/>
      <c r="B678" s="10" t="s">
        <v>370</v>
      </c>
      <c r="C678" s="37">
        <v>300000</v>
      </c>
      <c r="D678" s="37"/>
      <c r="E678" s="37">
        <f t="shared" si="20"/>
        <v>0</v>
      </c>
      <c r="F678" s="37">
        <v>300000</v>
      </c>
      <c r="G678" s="37"/>
      <c r="H678" s="37"/>
      <c r="I678" s="4"/>
      <c r="J678" s="4"/>
    </row>
    <row r="679" spans="1:10" x14ac:dyDescent="0.3">
      <c r="A679" s="36"/>
      <c r="B679" s="10" t="s">
        <v>341</v>
      </c>
      <c r="C679" s="37">
        <v>130000</v>
      </c>
      <c r="D679" s="37"/>
      <c r="E679" s="37">
        <f t="shared" si="20"/>
        <v>0</v>
      </c>
      <c r="F679" s="37">
        <v>130000</v>
      </c>
      <c r="G679" s="37"/>
      <c r="H679" s="37"/>
      <c r="I679" s="4"/>
      <c r="J679" s="4"/>
    </row>
    <row r="680" spans="1:10" x14ac:dyDescent="0.3">
      <c r="A680" s="36"/>
      <c r="B680" s="10" t="s">
        <v>341</v>
      </c>
      <c r="C680" s="37">
        <v>400000</v>
      </c>
      <c r="D680" s="37"/>
      <c r="E680" s="37">
        <f>C680-D680-F680</f>
        <v>0</v>
      </c>
      <c r="F680" s="37">
        <v>400000</v>
      </c>
      <c r="G680" s="37"/>
      <c r="H680" s="37"/>
      <c r="I680" s="4"/>
      <c r="J680" s="4"/>
    </row>
    <row r="681" spans="1:10" x14ac:dyDescent="0.3">
      <c r="A681" s="36"/>
      <c r="B681" s="10" t="s">
        <v>65</v>
      </c>
      <c r="C681" s="37">
        <v>100000</v>
      </c>
      <c r="D681" s="37"/>
      <c r="E681" s="37">
        <f t="shared" si="20"/>
        <v>0</v>
      </c>
      <c r="F681" s="37">
        <v>100000</v>
      </c>
      <c r="G681" s="37"/>
      <c r="H681" s="37"/>
      <c r="I681" s="4"/>
      <c r="J681" s="4"/>
    </row>
    <row r="682" spans="1:10" x14ac:dyDescent="0.3">
      <c r="A682" s="36"/>
      <c r="B682" s="10" t="s">
        <v>65</v>
      </c>
      <c r="C682" s="37">
        <v>200000</v>
      </c>
      <c r="D682" s="37"/>
      <c r="E682" s="37">
        <f t="shared" si="20"/>
        <v>0</v>
      </c>
      <c r="F682" s="37">
        <v>200000</v>
      </c>
      <c r="G682" s="37"/>
      <c r="H682" s="37"/>
      <c r="I682" s="4"/>
      <c r="J682" s="4"/>
    </row>
    <row r="683" spans="1:10" x14ac:dyDescent="0.3">
      <c r="A683" s="36"/>
      <c r="B683" s="10" t="s">
        <v>65</v>
      </c>
      <c r="C683" s="37">
        <v>100000</v>
      </c>
      <c r="D683" s="37"/>
      <c r="E683" s="37">
        <f t="shared" si="20"/>
        <v>0</v>
      </c>
      <c r="F683" s="37">
        <v>100000</v>
      </c>
      <c r="G683" s="37"/>
      <c r="H683" s="37"/>
      <c r="I683" s="4"/>
      <c r="J683" s="4"/>
    </row>
    <row r="684" spans="1:10" x14ac:dyDescent="0.3">
      <c r="A684" s="36"/>
      <c r="B684" s="10" t="s">
        <v>196</v>
      </c>
      <c r="C684" s="37"/>
      <c r="D684" s="37">
        <v>650000</v>
      </c>
      <c r="E684" s="37">
        <f t="shared" ref="E684:E696" si="21">C684-D684-F684</f>
        <v>0</v>
      </c>
      <c r="F684" s="37">
        <v>-650000</v>
      </c>
      <c r="G684" s="37"/>
      <c r="H684" s="37"/>
      <c r="I684" s="4"/>
      <c r="J684" s="4"/>
    </row>
    <row r="685" spans="1:10" x14ac:dyDescent="0.3">
      <c r="A685" s="36"/>
      <c r="B685" s="10" t="s">
        <v>121</v>
      </c>
      <c r="C685" s="37"/>
      <c r="D685" s="37">
        <v>200000</v>
      </c>
      <c r="E685" s="37">
        <f t="shared" si="21"/>
        <v>0</v>
      </c>
      <c r="F685" s="37">
        <v>-200000</v>
      </c>
      <c r="G685" s="37"/>
      <c r="H685" s="37"/>
      <c r="I685" s="4"/>
      <c r="J685" s="4"/>
    </row>
    <row r="686" spans="1:10" x14ac:dyDescent="0.3">
      <c r="A686" s="36"/>
      <c r="B686" s="10" t="s">
        <v>45</v>
      </c>
      <c r="C686" s="37">
        <v>250000</v>
      </c>
      <c r="D686" s="37"/>
      <c r="E686" s="37">
        <f t="shared" si="21"/>
        <v>0</v>
      </c>
      <c r="F686" s="37">
        <v>250000</v>
      </c>
      <c r="G686" s="37"/>
      <c r="H686" s="37"/>
      <c r="I686" s="4"/>
      <c r="J686" s="4"/>
    </row>
    <row r="687" spans="1:10" x14ac:dyDescent="0.3">
      <c r="A687" s="36"/>
      <c r="B687" s="10" t="s">
        <v>104</v>
      </c>
      <c r="C687" s="37"/>
      <c r="D687" s="37">
        <v>180000</v>
      </c>
      <c r="E687" s="37">
        <f t="shared" si="21"/>
        <v>0</v>
      </c>
      <c r="F687" s="37">
        <v>-180000</v>
      </c>
      <c r="G687" s="37"/>
      <c r="H687" s="37"/>
      <c r="I687" s="4"/>
      <c r="J687" s="4"/>
    </row>
    <row r="688" spans="1:10" x14ac:dyDescent="0.3">
      <c r="A688" s="36"/>
      <c r="B688" s="10" t="s">
        <v>46</v>
      </c>
      <c r="C688" s="37">
        <v>200000</v>
      </c>
      <c r="D688" s="37"/>
      <c r="E688" s="37">
        <f t="shared" si="21"/>
        <v>0</v>
      </c>
      <c r="F688" s="37">
        <v>200000</v>
      </c>
      <c r="G688" s="37"/>
      <c r="H688" s="37"/>
      <c r="I688" s="4"/>
      <c r="J688" s="4"/>
    </row>
    <row r="689" spans="1:10" x14ac:dyDescent="0.3">
      <c r="A689" s="36"/>
      <c r="B689" s="10" t="s">
        <v>10</v>
      </c>
      <c r="C689" s="37">
        <v>100000</v>
      </c>
      <c r="D689" s="37"/>
      <c r="E689" s="37">
        <f t="shared" si="21"/>
        <v>0</v>
      </c>
      <c r="F689" s="37">
        <v>100000</v>
      </c>
      <c r="G689" s="37"/>
      <c r="H689" s="37"/>
      <c r="I689" s="4"/>
      <c r="J689" s="4"/>
    </row>
    <row r="690" spans="1:10" x14ac:dyDescent="0.3">
      <c r="A690" s="36"/>
      <c r="B690" s="10" t="s">
        <v>261</v>
      </c>
      <c r="C690" s="37"/>
      <c r="D690" s="37">
        <v>1140000</v>
      </c>
      <c r="E690" s="37">
        <f t="shared" si="21"/>
        <v>0</v>
      </c>
      <c r="F690" s="37">
        <v>-1140000</v>
      </c>
      <c r="G690" s="37"/>
      <c r="H690" s="37"/>
      <c r="I690" s="4"/>
      <c r="J690" s="4"/>
    </row>
    <row r="691" spans="1:10" x14ac:dyDescent="0.3">
      <c r="A691" s="36"/>
      <c r="B691" s="10" t="s">
        <v>128</v>
      </c>
      <c r="C691" s="37">
        <v>100000</v>
      </c>
      <c r="D691" s="37"/>
      <c r="E691" s="37">
        <f t="shared" si="21"/>
        <v>0</v>
      </c>
      <c r="F691" s="37">
        <v>100000</v>
      </c>
      <c r="G691" s="37"/>
      <c r="H691" s="37"/>
      <c r="I691" s="4"/>
      <c r="J691" s="4"/>
    </row>
    <row r="692" spans="1:10" x14ac:dyDescent="0.3">
      <c r="A692" s="36"/>
      <c r="B692" s="10" t="s">
        <v>330</v>
      </c>
      <c r="C692" s="37">
        <v>650000</v>
      </c>
      <c r="D692" s="37"/>
      <c r="E692" s="37">
        <f t="shared" si="21"/>
        <v>0</v>
      </c>
      <c r="F692" s="37">
        <v>650000</v>
      </c>
      <c r="G692" s="37"/>
      <c r="H692" s="37"/>
      <c r="I692" s="4"/>
      <c r="J692" s="4"/>
    </row>
    <row r="693" spans="1:10" x14ac:dyDescent="0.3">
      <c r="A693" s="36"/>
      <c r="B693" s="10" t="s">
        <v>313</v>
      </c>
      <c r="C693" s="37">
        <v>200000</v>
      </c>
      <c r="D693" s="37"/>
      <c r="E693" s="37">
        <f t="shared" si="21"/>
        <v>0</v>
      </c>
      <c r="F693" s="37">
        <v>200000</v>
      </c>
      <c r="G693" s="37"/>
      <c r="H693" s="37"/>
      <c r="I693" s="4"/>
      <c r="J693" s="4"/>
    </row>
    <row r="694" spans="1:10" x14ac:dyDescent="0.3">
      <c r="A694" s="36"/>
      <c r="B694" s="10" t="s">
        <v>187</v>
      </c>
      <c r="C694" s="37"/>
      <c r="D694" s="37">
        <v>100000</v>
      </c>
      <c r="E694" s="37">
        <f t="shared" si="21"/>
        <v>0</v>
      </c>
      <c r="F694" s="37">
        <v>-100000</v>
      </c>
      <c r="G694" s="37"/>
      <c r="H694" s="37"/>
      <c r="I694" s="4"/>
      <c r="J694" s="4"/>
    </row>
    <row r="695" spans="1:10" x14ac:dyDescent="0.3">
      <c r="A695" s="36"/>
      <c r="B695" s="10" t="s">
        <v>374</v>
      </c>
      <c r="C695" s="37">
        <v>800000</v>
      </c>
      <c r="D695" s="37"/>
      <c r="E695" s="37">
        <f t="shared" si="21"/>
        <v>0</v>
      </c>
      <c r="F695" s="37">
        <v>800000</v>
      </c>
      <c r="G695" s="37"/>
      <c r="H695" s="37"/>
      <c r="I695" s="4"/>
      <c r="J695" s="4"/>
    </row>
    <row r="696" spans="1:10" x14ac:dyDescent="0.3">
      <c r="A696" s="36"/>
      <c r="B696" s="10" t="s">
        <v>104</v>
      </c>
      <c r="C696" s="37">
        <v>400000</v>
      </c>
      <c r="D696" s="37"/>
      <c r="E696" s="37">
        <f t="shared" si="21"/>
        <v>0</v>
      </c>
      <c r="F696" s="37">
        <v>400000</v>
      </c>
      <c r="G696" s="37"/>
      <c r="H696" s="37"/>
      <c r="I696" s="4"/>
      <c r="J696" s="4"/>
    </row>
    <row r="697" spans="1:10" x14ac:dyDescent="0.3">
      <c r="A697" s="31"/>
      <c r="B697" s="32" t="s">
        <v>9</v>
      </c>
      <c r="C697" s="31" t="s">
        <v>1</v>
      </c>
      <c r="D697" s="31" t="s">
        <v>2</v>
      </c>
      <c r="E697" s="31" t="s">
        <v>3</v>
      </c>
      <c r="F697" s="31" t="s">
        <v>263</v>
      </c>
      <c r="G697" s="30"/>
      <c r="H697" s="37"/>
      <c r="I697" s="4"/>
      <c r="J697" s="4"/>
    </row>
    <row r="698" spans="1:10" x14ac:dyDescent="0.3">
      <c r="A698" s="42">
        <v>44484</v>
      </c>
      <c r="B698" s="10" t="s">
        <v>261</v>
      </c>
      <c r="C698" s="44">
        <v>100000</v>
      </c>
      <c r="D698" s="37"/>
      <c r="E698" s="37">
        <f>C698-D698-F698</f>
        <v>0</v>
      </c>
      <c r="F698" s="37">
        <v>100000</v>
      </c>
      <c r="G698" s="37"/>
      <c r="H698" s="37"/>
      <c r="I698" s="4"/>
      <c r="J698" s="4"/>
    </row>
    <row r="699" spans="1:10" x14ac:dyDescent="0.3">
      <c r="A699" s="36"/>
      <c r="B699" s="10" t="s">
        <v>307</v>
      </c>
      <c r="C699" s="37">
        <v>1100000</v>
      </c>
      <c r="D699" s="37"/>
      <c r="E699" s="37">
        <f t="shared" ref="E699:E760" si="22">C699-D699-F699</f>
        <v>0</v>
      </c>
      <c r="F699" s="37">
        <v>1100000</v>
      </c>
      <c r="G699" s="37"/>
      <c r="H699" s="37"/>
      <c r="I699" s="4"/>
      <c r="J699" s="4"/>
    </row>
    <row r="700" spans="1:10" x14ac:dyDescent="0.3">
      <c r="A700" s="36"/>
      <c r="B700" s="10" t="s">
        <v>358</v>
      </c>
      <c r="C700" s="37">
        <v>300000</v>
      </c>
      <c r="D700" s="37"/>
      <c r="E700" s="37">
        <f t="shared" si="22"/>
        <v>0</v>
      </c>
      <c r="F700" s="37">
        <v>300000</v>
      </c>
      <c r="G700" s="37"/>
      <c r="H700" s="37"/>
      <c r="I700" s="4"/>
      <c r="J700" s="4"/>
    </row>
    <row r="701" spans="1:10" x14ac:dyDescent="0.3">
      <c r="A701" s="36"/>
      <c r="B701" s="10" t="s">
        <v>353</v>
      </c>
      <c r="C701" s="37">
        <v>50000</v>
      </c>
      <c r="D701" s="37"/>
      <c r="E701" s="37">
        <f t="shared" si="22"/>
        <v>0</v>
      </c>
      <c r="F701" s="37">
        <v>50000</v>
      </c>
      <c r="G701" s="37"/>
      <c r="H701" s="37"/>
      <c r="I701" s="4"/>
      <c r="J701" s="4"/>
    </row>
    <row r="702" spans="1:10" x14ac:dyDescent="0.3">
      <c r="A702" s="36"/>
      <c r="B702" s="10" t="s">
        <v>45</v>
      </c>
      <c r="C702" s="37">
        <v>100000</v>
      </c>
      <c r="D702" s="37"/>
      <c r="E702" s="37">
        <f t="shared" si="22"/>
        <v>0</v>
      </c>
      <c r="F702" s="37">
        <v>100000</v>
      </c>
      <c r="G702" s="37"/>
      <c r="H702" s="37"/>
      <c r="I702" s="4"/>
      <c r="J702" s="4"/>
    </row>
    <row r="703" spans="1:10" x14ac:dyDescent="0.3">
      <c r="A703" s="36"/>
      <c r="B703" s="10" t="s">
        <v>236</v>
      </c>
      <c r="C703" s="37">
        <v>400000</v>
      </c>
      <c r="D703" s="37"/>
      <c r="E703" s="37">
        <f t="shared" si="22"/>
        <v>0</v>
      </c>
      <c r="F703" s="37">
        <v>400000</v>
      </c>
      <c r="G703" s="37"/>
      <c r="H703" s="37"/>
      <c r="I703" s="4"/>
      <c r="J703" s="4"/>
    </row>
    <row r="704" spans="1:10" x14ac:dyDescent="0.3">
      <c r="A704" s="36"/>
      <c r="B704" s="10" t="s">
        <v>307</v>
      </c>
      <c r="C704" s="37">
        <v>800000</v>
      </c>
      <c r="D704" s="37"/>
      <c r="E704" s="37">
        <f t="shared" si="22"/>
        <v>0</v>
      </c>
      <c r="F704" s="37">
        <v>800000</v>
      </c>
      <c r="G704" s="37"/>
      <c r="H704" s="37"/>
      <c r="I704" s="4"/>
      <c r="J704" s="4"/>
    </row>
    <row r="705" spans="1:10" x14ac:dyDescent="0.3">
      <c r="A705" s="36"/>
      <c r="B705" s="10" t="s">
        <v>55</v>
      </c>
      <c r="C705" s="37">
        <v>250000</v>
      </c>
      <c r="D705" s="37"/>
      <c r="E705" s="37">
        <f t="shared" si="22"/>
        <v>0</v>
      </c>
      <c r="F705" s="37">
        <v>250000</v>
      </c>
      <c r="G705" s="37"/>
      <c r="H705" s="37"/>
      <c r="I705" s="4"/>
      <c r="J705" s="4"/>
    </row>
    <row r="706" spans="1:10" x14ac:dyDescent="0.3">
      <c r="A706" s="36"/>
      <c r="B706" s="10" t="s">
        <v>11</v>
      </c>
      <c r="C706" s="37">
        <v>200000</v>
      </c>
      <c r="D706" s="37"/>
      <c r="E706" s="37">
        <f t="shared" si="22"/>
        <v>0</v>
      </c>
      <c r="F706" s="37">
        <v>200000</v>
      </c>
      <c r="G706" s="37"/>
      <c r="H706" s="37"/>
      <c r="I706" s="4"/>
      <c r="J706" s="4"/>
    </row>
    <row r="707" spans="1:10" x14ac:dyDescent="0.3">
      <c r="A707" s="36"/>
      <c r="B707" s="10" t="s">
        <v>34</v>
      </c>
      <c r="C707" s="37"/>
      <c r="D707" s="37">
        <v>400000</v>
      </c>
      <c r="E707" s="37">
        <f t="shared" si="22"/>
        <v>0</v>
      </c>
      <c r="F707" s="37">
        <v>-400000</v>
      </c>
      <c r="G707" s="37"/>
      <c r="H707" s="37"/>
      <c r="I707" s="4"/>
      <c r="J707" s="4"/>
    </row>
    <row r="708" spans="1:10" x14ac:dyDescent="0.3">
      <c r="A708" s="36"/>
      <c r="B708" s="10" t="s">
        <v>97</v>
      </c>
      <c r="C708" s="37">
        <v>100000</v>
      </c>
      <c r="D708" s="37"/>
      <c r="E708" s="37">
        <f t="shared" si="22"/>
        <v>0</v>
      </c>
      <c r="F708" s="37">
        <v>100000</v>
      </c>
      <c r="G708" s="37"/>
      <c r="H708" s="37"/>
      <c r="I708" s="4"/>
      <c r="J708" s="4"/>
    </row>
    <row r="709" spans="1:10" x14ac:dyDescent="0.3">
      <c r="A709" s="36"/>
      <c r="B709" s="10" t="s">
        <v>45</v>
      </c>
      <c r="C709" s="37">
        <v>200000</v>
      </c>
      <c r="D709" s="37"/>
      <c r="E709" s="37">
        <f t="shared" si="22"/>
        <v>0</v>
      </c>
      <c r="F709" s="37">
        <v>200000</v>
      </c>
      <c r="G709" s="37"/>
      <c r="H709" s="37"/>
      <c r="I709" s="4"/>
      <c r="J709" s="4"/>
    </row>
    <row r="710" spans="1:10" x14ac:dyDescent="0.3">
      <c r="A710" s="36"/>
      <c r="B710" s="10" t="s">
        <v>36</v>
      </c>
      <c r="C710" s="37">
        <v>850000</v>
      </c>
      <c r="D710" s="37"/>
      <c r="E710" s="37">
        <f t="shared" si="22"/>
        <v>0</v>
      </c>
      <c r="F710" s="37">
        <v>850000</v>
      </c>
      <c r="G710" s="37"/>
      <c r="H710" s="37"/>
      <c r="I710" s="4"/>
      <c r="J710" s="4"/>
    </row>
    <row r="711" spans="1:10" x14ac:dyDescent="0.3">
      <c r="A711" s="36"/>
      <c r="B711" s="10" t="s">
        <v>376</v>
      </c>
      <c r="C711" s="37">
        <v>500000</v>
      </c>
      <c r="D711" s="37"/>
      <c r="E711" s="37">
        <f t="shared" si="22"/>
        <v>0</v>
      </c>
      <c r="F711" s="37">
        <v>500000</v>
      </c>
      <c r="G711" s="37"/>
      <c r="H711" s="37"/>
      <c r="I711" s="4"/>
      <c r="J711" s="4"/>
    </row>
    <row r="712" spans="1:10" x14ac:dyDescent="0.3">
      <c r="A712" s="36"/>
      <c r="B712" s="10" t="s">
        <v>377</v>
      </c>
      <c r="C712" s="37">
        <v>200000</v>
      </c>
      <c r="D712" s="37"/>
      <c r="E712" s="37">
        <f t="shared" si="22"/>
        <v>0</v>
      </c>
      <c r="F712" s="37">
        <v>200000</v>
      </c>
      <c r="G712" s="37"/>
      <c r="H712" s="37"/>
      <c r="I712" s="4"/>
      <c r="J712" s="4"/>
    </row>
    <row r="713" spans="1:10" x14ac:dyDescent="0.3">
      <c r="A713" s="36"/>
      <c r="B713" s="10" t="s">
        <v>48</v>
      </c>
      <c r="C713" s="37"/>
      <c r="D713" s="37">
        <v>400000</v>
      </c>
      <c r="E713" s="37">
        <f t="shared" si="22"/>
        <v>0</v>
      </c>
      <c r="F713" s="37">
        <v>-400000</v>
      </c>
      <c r="G713" s="37"/>
      <c r="H713" s="37"/>
      <c r="I713" s="4"/>
      <c r="J713" s="4"/>
    </row>
    <row r="714" spans="1:10" x14ac:dyDescent="0.3">
      <c r="A714" s="36"/>
      <c r="B714" s="10" t="s">
        <v>46</v>
      </c>
      <c r="C714" s="37">
        <v>200000</v>
      </c>
      <c r="D714" s="37"/>
      <c r="E714" s="37">
        <f t="shared" si="22"/>
        <v>0</v>
      </c>
      <c r="F714" s="37">
        <v>200000</v>
      </c>
      <c r="G714" s="37"/>
      <c r="H714" s="37"/>
      <c r="I714" s="4"/>
      <c r="J714" s="4"/>
    </row>
    <row r="715" spans="1:10" x14ac:dyDescent="0.3">
      <c r="A715" s="36"/>
      <c r="B715" s="10" t="s">
        <v>381</v>
      </c>
      <c r="C715" s="37">
        <v>100000</v>
      </c>
      <c r="D715" s="37"/>
      <c r="E715" s="37">
        <f t="shared" si="22"/>
        <v>0</v>
      </c>
      <c r="F715" s="37">
        <v>100000</v>
      </c>
      <c r="G715" s="37"/>
      <c r="H715" s="37"/>
      <c r="I715" s="4"/>
      <c r="J715" s="4"/>
    </row>
    <row r="716" spans="1:10" x14ac:dyDescent="0.3">
      <c r="A716" s="36"/>
      <c r="B716" s="10" t="s">
        <v>382</v>
      </c>
      <c r="C716" s="37">
        <v>200000</v>
      </c>
      <c r="D716" s="37"/>
      <c r="E716" s="37">
        <f t="shared" si="22"/>
        <v>0</v>
      </c>
      <c r="F716" s="37">
        <v>200000</v>
      </c>
      <c r="G716" s="37"/>
      <c r="H716" s="37"/>
      <c r="I716" s="4"/>
      <c r="J716" s="4"/>
    </row>
    <row r="717" spans="1:10" x14ac:dyDescent="0.3">
      <c r="A717" s="36"/>
      <c r="B717" s="10" t="s">
        <v>341</v>
      </c>
      <c r="C717" s="37">
        <v>500000</v>
      </c>
      <c r="D717" s="37"/>
      <c r="E717" s="37">
        <f t="shared" si="22"/>
        <v>0</v>
      </c>
      <c r="F717" s="37">
        <v>500000</v>
      </c>
      <c r="G717" s="37"/>
      <c r="H717" s="37"/>
      <c r="I717" s="4"/>
      <c r="J717" s="4"/>
    </row>
    <row r="718" spans="1:10" x14ac:dyDescent="0.3">
      <c r="A718" s="36"/>
      <c r="B718" s="10" t="s">
        <v>97</v>
      </c>
      <c r="C718" s="37">
        <v>150000</v>
      </c>
      <c r="D718" s="37"/>
      <c r="E718" s="37">
        <f t="shared" si="22"/>
        <v>0</v>
      </c>
      <c r="F718" s="37">
        <v>150000</v>
      </c>
      <c r="G718" s="37"/>
      <c r="H718" s="37"/>
      <c r="I718" s="4"/>
      <c r="J718" s="4"/>
    </row>
    <row r="719" spans="1:10" x14ac:dyDescent="0.3">
      <c r="A719" s="36"/>
      <c r="B719" s="10" t="s">
        <v>383</v>
      </c>
      <c r="C719" s="37">
        <v>100000</v>
      </c>
      <c r="D719" s="37"/>
      <c r="E719" s="37">
        <f t="shared" si="22"/>
        <v>0</v>
      </c>
      <c r="F719" s="37">
        <v>100000</v>
      </c>
      <c r="G719" s="37"/>
      <c r="H719" s="37"/>
      <c r="I719" s="4"/>
      <c r="J719" s="4"/>
    </row>
    <row r="720" spans="1:10" x14ac:dyDescent="0.3">
      <c r="A720" s="36"/>
      <c r="B720" s="10" t="s">
        <v>36</v>
      </c>
      <c r="C720" s="37">
        <v>100000</v>
      </c>
      <c r="D720" s="37"/>
      <c r="E720" s="37">
        <f t="shared" si="22"/>
        <v>0</v>
      </c>
      <c r="F720" s="37">
        <v>100000</v>
      </c>
      <c r="G720" s="37"/>
      <c r="H720" s="37"/>
      <c r="I720" s="4"/>
      <c r="J720" s="4"/>
    </row>
    <row r="721" spans="1:10" x14ac:dyDescent="0.3">
      <c r="A721" s="36"/>
      <c r="B721" s="10" t="s">
        <v>46</v>
      </c>
      <c r="C721" s="37">
        <v>200000</v>
      </c>
      <c r="D721" s="37"/>
      <c r="E721" s="37">
        <f t="shared" si="22"/>
        <v>0</v>
      </c>
      <c r="F721" s="37">
        <v>200000</v>
      </c>
      <c r="G721" s="37"/>
      <c r="H721" s="37"/>
      <c r="I721" s="4"/>
      <c r="J721" s="4"/>
    </row>
    <row r="722" spans="1:10" x14ac:dyDescent="0.3">
      <c r="A722" s="36"/>
      <c r="B722" s="10" t="s">
        <v>102</v>
      </c>
      <c r="C722" s="37">
        <v>100000</v>
      </c>
      <c r="D722" s="37"/>
      <c r="E722" s="37">
        <f t="shared" si="22"/>
        <v>0</v>
      </c>
      <c r="F722" s="37">
        <v>100000</v>
      </c>
      <c r="G722" s="37"/>
      <c r="H722" s="37"/>
      <c r="I722" s="4"/>
      <c r="J722" s="4"/>
    </row>
    <row r="723" spans="1:10" x14ac:dyDescent="0.3">
      <c r="A723" s="36"/>
      <c r="B723" s="10" t="s">
        <v>122</v>
      </c>
      <c r="C723" s="37">
        <v>100000</v>
      </c>
      <c r="D723" s="37"/>
      <c r="E723" s="37">
        <f t="shared" si="22"/>
        <v>0</v>
      </c>
      <c r="F723" s="37">
        <v>100000</v>
      </c>
      <c r="G723" s="37"/>
      <c r="H723" s="37"/>
      <c r="I723" s="4"/>
      <c r="J723" s="4"/>
    </row>
    <row r="724" spans="1:10" x14ac:dyDescent="0.3">
      <c r="A724" s="36"/>
      <c r="B724" s="10" t="s">
        <v>385</v>
      </c>
      <c r="C724" s="37">
        <v>350000</v>
      </c>
      <c r="D724" s="37"/>
      <c r="E724" s="37">
        <f t="shared" si="22"/>
        <v>0</v>
      </c>
      <c r="F724" s="37">
        <v>350000</v>
      </c>
      <c r="G724" s="37"/>
      <c r="H724" s="37"/>
      <c r="I724" s="4"/>
      <c r="J724" s="4"/>
    </row>
    <row r="725" spans="1:10" x14ac:dyDescent="0.3">
      <c r="A725" s="36"/>
      <c r="B725" s="10" t="s">
        <v>383</v>
      </c>
      <c r="C725" s="37">
        <v>100000</v>
      </c>
      <c r="D725" s="37"/>
      <c r="E725" s="37">
        <f t="shared" si="22"/>
        <v>0</v>
      </c>
      <c r="F725" s="37">
        <v>100000</v>
      </c>
      <c r="G725" s="37"/>
      <c r="H725" s="37"/>
      <c r="I725" s="4"/>
      <c r="J725" s="4"/>
    </row>
    <row r="726" spans="1:10" x14ac:dyDescent="0.3">
      <c r="A726" s="36"/>
      <c r="B726" s="10" t="s">
        <v>261</v>
      </c>
      <c r="C726" s="37"/>
      <c r="D726" s="37">
        <v>350000</v>
      </c>
      <c r="E726" s="37">
        <f t="shared" si="22"/>
        <v>0</v>
      </c>
      <c r="F726" s="37">
        <v>-350000</v>
      </c>
      <c r="G726" s="37"/>
      <c r="H726" s="37"/>
      <c r="I726" s="4"/>
      <c r="J726" s="4"/>
    </row>
    <row r="727" spans="1:10" x14ac:dyDescent="0.3">
      <c r="A727" s="36"/>
      <c r="B727" s="10" t="s">
        <v>97</v>
      </c>
      <c r="C727" s="37">
        <v>250000</v>
      </c>
      <c r="D727" s="37"/>
      <c r="E727" s="37">
        <f t="shared" si="22"/>
        <v>0</v>
      </c>
      <c r="F727" s="37">
        <v>250000</v>
      </c>
      <c r="G727" s="37"/>
      <c r="H727" s="37"/>
      <c r="I727" s="4"/>
      <c r="J727" s="4"/>
    </row>
    <row r="728" spans="1:10" x14ac:dyDescent="0.3">
      <c r="A728" s="36"/>
      <c r="B728" s="10" t="s">
        <v>11</v>
      </c>
      <c r="C728" s="37">
        <v>600000</v>
      </c>
      <c r="D728" s="37"/>
      <c r="E728" s="37">
        <f t="shared" si="22"/>
        <v>0</v>
      </c>
      <c r="F728" s="37">
        <v>600000</v>
      </c>
      <c r="G728" s="37"/>
      <c r="H728" s="37"/>
      <c r="I728" s="4"/>
      <c r="J728" s="4"/>
    </row>
    <row r="729" spans="1:10" x14ac:dyDescent="0.3">
      <c r="A729" s="36"/>
      <c r="B729" s="10" t="s">
        <v>386</v>
      </c>
      <c r="C729" s="37">
        <v>500000</v>
      </c>
      <c r="D729" s="37"/>
      <c r="E729" s="37">
        <f t="shared" si="22"/>
        <v>0</v>
      </c>
      <c r="F729" s="37">
        <v>500000</v>
      </c>
      <c r="G729" s="37"/>
      <c r="H729" s="37"/>
      <c r="I729" s="4"/>
      <c r="J729" s="4"/>
    </row>
    <row r="730" spans="1:10" x14ac:dyDescent="0.3">
      <c r="A730" s="36"/>
      <c r="B730" s="10" t="s">
        <v>122</v>
      </c>
      <c r="C730" s="37">
        <v>250000</v>
      </c>
      <c r="D730" s="37"/>
      <c r="E730" s="37">
        <f t="shared" si="22"/>
        <v>0</v>
      </c>
      <c r="F730" s="37">
        <v>250000</v>
      </c>
      <c r="G730" s="37"/>
      <c r="H730" s="37"/>
      <c r="I730" s="4"/>
      <c r="J730" s="4"/>
    </row>
    <row r="731" spans="1:10" x14ac:dyDescent="0.3">
      <c r="A731" s="36"/>
      <c r="B731" s="10" t="s">
        <v>345</v>
      </c>
      <c r="C731" s="37">
        <v>350000</v>
      </c>
      <c r="D731" s="37"/>
      <c r="E731" s="37">
        <f t="shared" si="22"/>
        <v>0</v>
      </c>
      <c r="F731" s="37">
        <v>350000</v>
      </c>
      <c r="G731" s="37"/>
      <c r="H731" s="37"/>
      <c r="I731" s="4"/>
      <c r="J731" s="4"/>
    </row>
    <row r="732" spans="1:10" x14ac:dyDescent="0.3">
      <c r="A732" s="36"/>
      <c r="B732" s="10" t="s">
        <v>200</v>
      </c>
      <c r="C732" s="37">
        <v>250000</v>
      </c>
      <c r="D732" s="37"/>
      <c r="E732" s="37">
        <f t="shared" si="22"/>
        <v>0</v>
      </c>
      <c r="F732" s="37">
        <v>250000</v>
      </c>
      <c r="G732" s="37"/>
      <c r="H732" s="37"/>
      <c r="I732" s="4"/>
      <c r="J732" s="4"/>
    </row>
    <row r="733" spans="1:10" x14ac:dyDescent="0.3">
      <c r="A733" s="36"/>
      <c r="B733" s="10" t="s">
        <v>10</v>
      </c>
      <c r="C733" s="37">
        <v>100000</v>
      </c>
      <c r="D733" s="37"/>
      <c r="E733" s="37">
        <f t="shared" si="22"/>
        <v>0</v>
      </c>
      <c r="F733" s="37">
        <v>100000</v>
      </c>
      <c r="G733" s="37"/>
      <c r="H733" s="37"/>
      <c r="I733" s="4"/>
      <c r="J733" s="4"/>
    </row>
    <row r="734" spans="1:10" x14ac:dyDescent="0.3">
      <c r="A734" s="36"/>
      <c r="B734" s="10" t="s">
        <v>199</v>
      </c>
      <c r="C734" s="37"/>
      <c r="D734" s="37">
        <v>200000</v>
      </c>
      <c r="E734" s="37">
        <f t="shared" si="22"/>
        <v>0</v>
      </c>
      <c r="F734" s="37">
        <v>-200000</v>
      </c>
      <c r="G734" s="37"/>
      <c r="H734" s="37"/>
      <c r="I734" s="4"/>
      <c r="J734" s="4"/>
    </row>
    <row r="735" spans="1:10" x14ac:dyDescent="0.3">
      <c r="A735" s="36"/>
      <c r="B735" s="10" t="s">
        <v>187</v>
      </c>
      <c r="C735" s="37">
        <v>100000</v>
      </c>
      <c r="D735" s="37"/>
      <c r="E735" s="37">
        <f t="shared" si="22"/>
        <v>0</v>
      </c>
      <c r="F735" s="37">
        <v>100000</v>
      </c>
      <c r="G735" s="37"/>
      <c r="H735" s="37"/>
      <c r="I735" s="4"/>
      <c r="J735" s="4"/>
    </row>
    <row r="736" spans="1:10" x14ac:dyDescent="0.3">
      <c r="A736" s="36"/>
      <c r="B736" s="10" t="s">
        <v>187</v>
      </c>
      <c r="C736" s="37">
        <v>200000</v>
      </c>
      <c r="D736" s="37"/>
      <c r="E736" s="37">
        <f t="shared" si="22"/>
        <v>0</v>
      </c>
      <c r="F736" s="37">
        <v>200000</v>
      </c>
      <c r="G736" s="37"/>
      <c r="H736" s="37"/>
      <c r="I736" s="4"/>
      <c r="J736" s="4"/>
    </row>
    <row r="737" spans="1:10" x14ac:dyDescent="0.3">
      <c r="A737" s="36"/>
      <c r="B737" s="10" t="s">
        <v>122</v>
      </c>
      <c r="C737" s="37">
        <v>250000</v>
      </c>
      <c r="D737" s="37"/>
      <c r="E737" s="37">
        <f t="shared" si="22"/>
        <v>0</v>
      </c>
      <c r="F737" s="37">
        <v>250000</v>
      </c>
      <c r="G737" s="37"/>
      <c r="H737" s="37"/>
      <c r="I737" s="4"/>
      <c r="J737" s="4"/>
    </row>
    <row r="738" spans="1:10" x14ac:dyDescent="0.3">
      <c r="A738" s="36"/>
      <c r="B738" s="10" t="s">
        <v>355</v>
      </c>
      <c r="C738" s="37">
        <v>600000</v>
      </c>
      <c r="D738" s="37"/>
      <c r="E738" s="37">
        <f t="shared" si="22"/>
        <v>0</v>
      </c>
      <c r="F738" s="37">
        <v>600000</v>
      </c>
      <c r="G738" s="37"/>
      <c r="H738" s="37"/>
      <c r="I738" s="4"/>
      <c r="J738" s="4"/>
    </row>
    <row r="739" spans="1:10" x14ac:dyDescent="0.3">
      <c r="A739" s="36"/>
      <c r="B739" s="10" t="s">
        <v>388</v>
      </c>
      <c r="C739" s="37">
        <v>800000</v>
      </c>
      <c r="D739" s="37"/>
      <c r="E739" s="37">
        <f t="shared" si="22"/>
        <v>0</v>
      </c>
      <c r="F739" s="37">
        <v>800000</v>
      </c>
      <c r="G739" s="37"/>
      <c r="H739" s="37"/>
      <c r="I739" s="4"/>
      <c r="J739" s="4"/>
    </row>
    <row r="740" spans="1:10" x14ac:dyDescent="0.3">
      <c r="A740" s="36"/>
      <c r="B740" s="10" t="s">
        <v>46</v>
      </c>
      <c r="C740" s="37">
        <v>200000</v>
      </c>
      <c r="D740" s="37"/>
      <c r="E740" s="37">
        <f t="shared" si="22"/>
        <v>0</v>
      </c>
      <c r="F740" s="37">
        <v>200000</v>
      </c>
      <c r="G740" s="37"/>
      <c r="H740" s="37"/>
      <c r="I740" s="4"/>
      <c r="J740" s="4"/>
    </row>
    <row r="741" spans="1:10" x14ac:dyDescent="0.3">
      <c r="A741" s="36"/>
      <c r="B741" s="10" t="s">
        <v>280</v>
      </c>
      <c r="C741" s="37">
        <v>100000</v>
      </c>
      <c r="D741" s="37"/>
      <c r="E741" s="37">
        <f t="shared" si="22"/>
        <v>0</v>
      </c>
      <c r="F741" s="37">
        <v>100000</v>
      </c>
      <c r="G741" s="37"/>
      <c r="H741" s="37"/>
      <c r="I741" s="4"/>
      <c r="J741" s="4"/>
    </row>
    <row r="742" spans="1:10" x14ac:dyDescent="0.3">
      <c r="A742" s="36"/>
      <c r="B742" s="10" t="s">
        <v>23</v>
      </c>
      <c r="C742" s="37">
        <v>300000</v>
      </c>
      <c r="D742" s="37"/>
      <c r="E742" s="37">
        <f t="shared" si="22"/>
        <v>0</v>
      </c>
      <c r="F742" s="37">
        <v>300000</v>
      </c>
      <c r="G742" s="37"/>
      <c r="H742" s="37"/>
      <c r="I742" s="4"/>
      <c r="J742" s="4"/>
    </row>
    <row r="743" spans="1:10" x14ac:dyDescent="0.3">
      <c r="A743" s="36"/>
      <c r="B743" s="10" t="s">
        <v>138</v>
      </c>
      <c r="C743" s="37"/>
      <c r="D743" s="37">
        <v>2150000</v>
      </c>
      <c r="E743" s="37">
        <f t="shared" si="22"/>
        <v>0</v>
      </c>
      <c r="F743" s="37">
        <v>-2150000</v>
      </c>
      <c r="G743" s="37"/>
      <c r="H743" s="37"/>
      <c r="I743" s="4"/>
      <c r="J743" s="4"/>
    </row>
    <row r="744" spans="1:10" x14ac:dyDescent="0.3">
      <c r="A744" s="36"/>
      <c r="B744" s="10" t="s">
        <v>358</v>
      </c>
      <c r="C744" s="37"/>
      <c r="D744" s="37">
        <v>150000</v>
      </c>
      <c r="E744" s="37">
        <f t="shared" si="22"/>
        <v>0</v>
      </c>
      <c r="F744" s="37">
        <v>-150000</v>
      </c>
      <c r="G744" s="37"/>
      <c r="H744" s="37"/>
      <c r="I744" s="4"/>
      <c r="J744" s="4"/>
    </row>
    <row r="745" spans="1:10" x14ac:dyDescent="0.3">
      <c r="A745" s="36"/>
      <c r="B745" s="10" t="s">
        <v>121</v>
      </c>
      <c r="C745" s="37">
        <v>200000</v>
      </c>
      <c r="D745" s="37"/>
      <c r="E745" s="37">
        <f t="shared" si="22"/>
        <v>0</v>
      </c>
      <c r="F745" s="37">
        <v>200000</v>
      </c>
      <c r="G745" s="37"/>
      <c r="H745" s="37"/>
      <c r="I745" s="4"/>
      <c r="J745" s="4"/>
    </row>
    <row r="746" spans="1:10" x14ac:dyDescent="0.3">
      <c r="A746" s="36"/>
      <c r="B746" s="10" t="s">
        <v>261</v>
      </c>
      <c r="C746" s="37"/>
      <c r="D746" s="37">
        <v>150000</v>
      </c>
      <c r="E746" s="37">
        <f t="shared" si="22"/>
        <v>0</v>
      </c>
      <c r="F746" s="37">
        <v>-150000</v>
      </c>
      <c r="G746" s="37"/>
      <c r="H746" s="37"/>
      <c r="I746" s="4"/>
      <c r="J746" s="4"/>
    </row>
    <row r="747" spans="1:10" x14ac:dyDescent="0.3">
      <c r="A747" s="36"/>
      <c r="B747" s="10" t="s">
        <v>390</v>
      </c>
      <c r="C747" s="37">
        <v>200000</v>
      </c>
      <c r="D747" s="37"/>
      <c r="E747" s="37">
        <f t="shared" si="22"/>
        <v>0</v>
      </c>
      <c r="F747" s="37">
        <v>200000</v>
      </c>
      <c r="G747" s="37"/>
      <c r="H747" s="37"/>
      <c r="I747" s="4"/>
      <c r="J747" s="4"/>
    </row>
    <row r="748" spans="1:10" x14ac:dyDescent="0.3">
      <c r="A748" s="36"/>
      <c r="B748" s="10" t="s">
        <v>391</v>
      </c>
      <c r="C748" s="37"/>
      <c r="D748" s="37">
        <v>200000</v>
      </c>
      <c r="E748" s="37">
        <f t="shared" si="22"/>
        <v>0</v>
      </c>
      <c r="F748" s="37">
        <v>-200000</v>
      </c>
      <c r="G748" s="37"/>
      <c r="H748" s="37"/>
      <c r="I748" s="4"/>
      <c r="J748" s="4"/>
    </row>
    <row r="749" spans="1:10" x14ac:dyDescent="0.3">
      <c r="A749" s="36"/>
      <c r="B749" s="10" t="s">
        <v>355</v>
      </c>
      <c r="C749" s="37">
        <v>100000</v>
      </c>
      <c r="D749" s="37"/>
      <c r="E749" s="37">
        <f t="shared" si="22"/>
        <v>0</v>
      </c>
      <c r="F749" s="37">
        <v>100000</v>
      </c>
      <c r="G749" s="37"/>
      <c r="H749" s="37"/>
      <c r="I749" s="4"/>
      <c r="J749" s="4"/>
    </row>
    <row r="750" spans="1:10" x14ac:dyDescent="0.3">
      <c r="A750" s="36"/>
      <c r="B750" s="10" t="s">
        <v>187</v>
      </c>
      <c r="C750" s="37">
        <v>100000</v>
      </c>
      <c r="D750" s="37"/>
      <c r="E750" s="37">
        <f t="shared" si="22"/>
        <v>0</v>
      </c>
      <c r="F750" s="37">
        <v>100000</v>
      </c>
      <c r="G750" s="37"/>
      <c r="H750" s="37"/>
      <c r="I750" s="4"/>
      <c r="J750" s="4"/>
    </row>
    <row r="751" spans="1:10" x14ac:dyDescent="0.3">
      <c r="A751" s="36"/>
      <c r="B751" s="10" t="s">
        <v>358</v>
      </c>
      <c r="C751" s="37">
        <v>250000</v>
      </c>
      <c r="D751" s="37"/>
      <c r="E751" s="37">
        <f t="shared" si="22"/>
        <v>0</v>
      </c>
      <c r="F751" s="37">
        <v>250000</v>
      </c>
      <c r="G751" s="37"/>
      <c r="H751" s="37"/>
      <c r="I751" s="4"/>
      <c r="J751" s="4"/>
    </row>
    <row r="752" spans="1:10" x14ac:dyDescent="0.3">
      <c r="A752" s="36"/>
      <c r="B752" s="10" t="s">
        <v>104</v>
      </c>
      <c r="C752" s="37"/>
      <c r="D752" s="37">
        <v>150000</v>
      </c>
      <c r="E752" s="37">
        <f t="shared" si="22"/>
        <v>0</v>
      </c>
      <c r="F752" s="37">
        <v>-150000</v>
      </c>
      <c r="G752" s="37"/>
      <c r="H752" s="37"/>
      <c r="I752" s="4"/>
      <c r="J752" s="4"/>
    </row>
    <row r="753" spans="1:10" x14ac:dyDescent="0.3">
      <c r="A753" s="36"/>
      <c r="B753" s="10" t="s">
        <v>106</v>
      </c>
      <c r="C753" s="37">
        <v>400000</v>
      </c>
      <c r="D753" s="37"/>
      <c r="E753" s="37">
        <f t="shared" si="22"/>
        <v>0</v>
      </c>
      <c r="F753" s="37">
        <v>400000</v>
      </c>
      <c r="G753" s="37"/>
      <c r="H753" s="37"/>
      <c r="I753" s="4"/>
      <c r="J753" s="4"/>
    </row>
    <row r="754" spans="1:10" x14ac:dyDescent="0.3">
      <c r="A754" s="36"/>
      <c r="B754" s="10" t="s">
        <v>106</v>
      </c>
      <c r="C754" s="37">
        <v>150000</v>
      </c>
      <c r="D754" s="37"/>
      <c r="E754" s="37">
        <f t="shared" si="22"/>
        <v>0</v>
      </c>
      <c r="F754" s="37">
        <v>150000</v>
      </c>
      <c r="G754" s="37"/>
      <c r="H754" s="37"/>
      <c r="I754" s="4"/>
      <c r="J754" s="4"/>
    </row>
    <row r="755" spans="1:10" x14ac:dyDescent="0.3">
      <c r="A755" s="36"/>
      <c r="B755" s="10" t="s">
        <v>321</v>
      </c>
      <c r="C755" s="37">
        <v>800000</v>
      </c>
      <c r="D755" s="37"/>
      <c r="E755" s="37">
        <f t="shared" si="22"/>
        <v>0</v>
      </c>
      <c r="F755" s="37">
        <v>800000</v>
      </c>
      <c r="G755" s="37"/>
      <c r="H755" s="37"/>
      <c r="I755" s="4"/>
      <c r="J755" s="4"/>
    </row>
    <row r="756" spans="1:10" x14ac:dyDescent="0.3">
      <c r="A756" s="36"/>
      <c r="B756" s="10" t="s">
        <v>34</v>
      </c>
      <c r="C756" s="37">
        <v>100000</v>
      </c>
      <c r="D756" s="37"/>
      <c r="E756" s="37">
        <f t="shared" si="22"/>
        <v>0</v>
      </c>
      <c r="F756" s="37">
        <v>100000</v>
      </c>
      <c r="G756" s="37"/>
      <c r="H756" s="37"/>
      <c r="I756" s="4"/>
      <c r="J756" s="4"/>
    </row>
    <row r="757" spans="1:10" x14ac:dyDescent="0.3">
      <c r="A757" s="36"/>
      <c r="B757" s="10" t="s">
        <v>393</v>
      </c>
      <c r="C757" s="37"/>
      <c r="D757" s="37">
        <v>2000000</v>
      </c>
      <c r="E757" s="37">
        <f t="shared" si="22"/>
        <v>0</v>
      </c>
      <c r="F757" s="37">
        <v>-2000000</v>
      </c>
      <c r="G757" s="37"/>
      <c r="H757" s="37"/>
      <c r="I757" s="4"/>
      <c r="J757" s="4"/>
    </row>
    <row r="758" spans="1:10" x14ac:dyDescent="0.3">
      <c r="A758" s="36"/>
      <c r="B758" s="10" t="s">
        <v>280</v>
      </c>
      <c r="C758" s="37">
        <v>300000</v>
      </c>
      <c r="D758" s="37"/>
      <c r="E758" s="37">
        <f t="shared" si="22"/>
        <v>0</v>
      </c>
      <c r="F758" s="37">
        <v>300000</v>
      </c>
      <c r="G758" s="37"/>
      <c r="H758" s="37"/>
      <c r="I758" s="4"/>
      <c r="J758" s="4"/>
    </row>
    <row r="759" spans="1:10" x14ac:dyDescent="0.3">
      <c r="A759" s="36"/>
      <c r="B759" s="10" t="s">
        <v>104</v>
      </c>
      <c r="C759" s="37">
        <v>400000</v>
      </c>
      <c r="D759" s="37"/>
      <c r="E759" s="37">
        <f t="shared" si="22"/>
        <v>0</v>
      </c>
      <c r="F759" s="37">
        <v>400000</v>
      </c>
      <c r="G759" s="37"/>
      <c r="H759" s="37"/>
      <c r="I759" s="4"/>
      <c r="J759" s="4"/>
    </row>
    <row r="760" spans="1:10" x14ac:dyDescent="0.3">
      <c r="A760" s="36"/>
      <c r="B760" s="10" t="s">
        <v>43</v>
      </c>
      <c r="C760" s="37">
        <v>250000</v>
      </c>
      <c r="D760" s="37"/>
      <c r="E760" s="37">
        <f t="shared" si="22"/>
        <v>0</v>
      </c>
      <c r="F760" s="37">
        <v>250000</v>
      </c>
      <c r="G760" s="37"/>
      <c r="H760" s="37"/>
      <c r="I760" s="4"/>
      <c r="J760" s="4"/>
    </row>
    <row r="761" spans="1:10" x14ac:dyDescent="0.3">
      <c r="A761" s="70">
        <v>44485</v>
      </c>
      <c r="B761" s="32" t="s">
        <v>9</v>
      </c>
      <c r="C761" s="31" t="s">
        <v>1</v>
      </c>
      <c r="D761" s="31" t="s">
        <v>2</v>
      </c>
      <c r="E761" s="31" t="s">
        <v>3</v>
      </c>
      <c r="F761" s="31" t="s">
        <v>263</v>
      </c>
      <c r="G761" s="30"/>
      <c r="H761" s="37"/>
      <c r="I761" s="4"/>
      <c r="J761" s="4"/>
    </row>
    <row r="762" spans="1:10" x14ac:dyDescent="0.3">
      <c r="A762" s="42"/>
      <c r="B762" s="10" t="s">
        <v>341</v>
      </c>
      <c r="C762" s="44">
        <v>200000</v>
      </c>
      <c r="D762" s="37"/>
      <c r="E762" s="37">
        <f>C762-D762-F762</f>
        <v>0</v>
      </c>
      <c r="F762" s="37">
        <v>200000</v>
      </c>
      <c r="G762" s="37"/>
      <c r="H762" s="37"/>
      <c r="I762" s="4"/>
      <c r="J762" s="4"/>
    </row>
    <row r="763" spans="1:10" x14ac:dyDescent="0.3">
      <c r="A763" s="36"/>
      <c r="B763" s="10" t="s">
        <v>394</v>
      </c>
      <c r="C763" s="37">
        <v>300000</v>
      </c>
      <c r="D763" s="37"/>
      <c r="E763" s="37">
        <f>C763-D763-F763+E762</f>
        <v>0</v>
      </c>
      <c r="F763" s="37">
        <v>300000</v>
      </c>
      <c r="G763" s="37"/>
      <c r="H763" s="37"/>
      <c r="I763" s="4"/>
      <c r="J763" s="4"/>
    </row>
    <row r="764" spans="1:10" x14ac:dyDescent="0.3">
      <c r="A764" s="36"/>
      <c r="B764" s="10" t="s">
        <v>306</v>
      </c>
      <c r="C764" s="37">
        <v>400000</v>
      </c>
      <c r="D764" s="37"/>
      <c r="E764" s="37">
        <f t="shared" ref="E764:E825" si="23">C764-D764-F764+E763</f>
        <v>0</v>
      </c>
      <c r="F764" s="37">
        <v>400000</v>
      </c>
      <c r="G764" s="37"/>
      <c r="H764" s="37"/>
      <c r="I764" s="4"/>
      <c r="J764" s="4"/>
    </row>
    <row r="765" spans="1:10" x14ac:dyDescent="0.3">
      <c r="A765" s="36"/>
      <c r="B765" s="10" t="s">
        <v>104</v>
      </c>
      <c r="C765" s="37">
        <v>100000</v>
      </c>
      <c r="D765" s="37"/>
      <c r="E765" s="37">
        <f t="shared" si="23"/>
        <v>0</v>
      </c>
      <c r="F765" s="37">
        <v>100000</v>
      </c>
      <c r="G765" s="37"/>
      <c r="H765" s="37"/>
      <c r="I765" s="4"/>
      <c r="J765" s="4"/>
    </row>
    <row r="766" spans="1:10" x14ac:dyDescent="0.3">
      <c r="A766" s="36"/>
      <c r="B766" s="10" t="s">
        <v>122</v>
      </c>
      <c r="C766" s="37">
        <v>100000</v>
      </c>
      <c r="D766" s="37"/>
      <c r="E766" s="37">
        <f t="shared" si="23"/>
        <v>0</v>
      </c>
      <c r="F766" s="37">
        <v>100000</v>
      </c>
      <c r="G766" s="37"/>
      <c r="H766" s="37"/>
      <c r="I766" s="4"/>
      <c r="J766" s="4"/>
    </row>
    <row r="767" spans="1:10" x14ac:dyDescent="0.3">
      <c r="A767" s="36"/>
      <c r="B767" s="10" t="s">
        <v>395</v>
      </c>
      <c r="C767" s="37">
        <v>100000</v>
      </c>
      <c r="D767" s="37"/>
      <c r="E767" s="37">
        <f t="shared" si="23"/>
        <v>0</v>
      </c>
      <c r="F767" s="37">
        <v>100000</v>
      </c>
      <c r="G767" s="37"/>
      <c r="H767" s="37"/>
      <c r="I767" s="4"/>
      <c r="J767" s="4"/>
    </row>
    <row r="768" spans="1:10" x14ac:dyDescent="0.3">
      <c r="A768" s="36"/>
      <c r="B768" s="10" t="s">
        <v>345</v>
      </c>
      <c r="C768" s="37">
        <v>200000</v>
      </c>
      <c r="D768" s="37"/>
      <c r="E768" s="37">
        <f t="shared" si="23"/>
        <v>0</v>
      </c>
      <c r="F768" s="37">
        <v>200000</v>
      </c>
      <c r="G768" s="37"/>
      <c r="H768" s="37"/>
      <c r="I768" s="4"/>
      <c r="J768" s="4"/>
    </row>
    <row r="769" spans="1:10" x14ac:dyDescent="0.3">
      <c r="A769" s="36"/>
      <c r="B769" s="10" t="s">
        <v>207</v>
      </c>
      <c r="C769" s="37">
        <v>100000</v>
      </c>
      <c r="D769" s="37"/>
      <c r="E769" s="37">
        <f t="shared" si="23"/>
        <v>0</v>
      </c>
      <c r="F769" s="37">
        <v>100000</v>
      </c>
      <c r="G769" s="37"/>
      <c r="H769" s="37"/>
      <c r="I769" s="4"/>
      <c r="J769" s="4"/>
    </row>
    <row r="770" spans="1:10" x14ac:dyDescent="0.3">
      <c r="A770" s="36"/>
      <c r="B770" s="10" t="s">
        <v>10</v>
      </c>
      <c r="C770" s="37">
        <v>550000</v>
      </c>
      <c r="D770" s="37"/>
      <c r="E770" s="37">
        <f t="shared" si="23"/>
        <v>0</v>
      </c>
      <c r="F770" s="37">
        <v>550000</v>
      </c>
      <c r="G770" s="37"/>
      <c r="H770" s="37"/>
      <c r="I770" s="4"/>
      <c r="J770" s="4"/>
    </row>
    <row r="771" spans="1:10" x14ac:dyDescent="0.3">
      <c r="A771" s="36"/>
      <c r="B771" s="10" t="s">
        <v>236</v>
      </c>
      <c r="C771" s="37">
        <v>300000</v>
      </c>
      <c r="D771" s="37"/>
      <c r="E771" s="37">
        <f t="shared" si="23"/>
        <v>0</v>
      </c>
      <c r="F771" s="37">
        <v>300000</v>
      </c>
      <c r="G771" s="37"/>
      <c r="H771" s="37"/>
      <c r="I771" s="4"/>
      <c r="J771" s="4"/>
    </row>
    <row r="772" spans="1:10" x14ac:dyDescent="0.3">
      <c r="A772" s="36"/>
      <c r="B772" s="10" t="s">
        <v>98</v>
      </c>
      <c r="C772" s="37"/>
      <c r="D772" s="37">
        <v>700000</v>
      </c>
      <c r="E772" s="37">
        <f t="shared" si="23"/>
        <v>0</v>
      </c>
      <c r="F772" s="37">
        <v>-700000</v>
      </c>
      <c r="G772" s="37"/>
      <c r="H772" s="37"/>
      <c r="I772" s="4"/>
      <c r="J772" s="4"/>
    </row>
    <row r="773" spans="1:10" x14ac:dyDescent="0.3">
      <c r="A773" s="36"/>
      <c r="B773" s="10" t="s">
        <v>355</v>
      </c>
      <c r="C773" s="37"/>
      <c r="D773" s="37">
        <v>1300000</v>
      </c>
      <c r="E773" s="37">
        <f t="shared" si="23"/>
        <v>0</v>
      </c>
      <c r="F773" s="37">
        <v>-1300000</v>
      </c>
      <c r="G773" s="37"/>
      <c r="H773" s="37"/>
      <c r="I773" s="4"/>
      <c r="J773" s="4"/>
    </row>
    <row r="774" spans="1:10" x14ac:dyDescent="0.3">
      <c r="A774" s="36"/>
      <c r="B774" s="10" t="s">
        <v>102</v>
      </c>
      <c r="C774" s="37">
        <v>450000</v>
      </c>
      <c r="D774" s="37"/>
      <c r="E774" s="37">
        <f t="shared" si="23"/>
        <v>0</v>
      </c>
      <c r="F774" s="37">
        <v>450000</v>
      </c>
      <c r="G774" s="37"/>
      <c r="H774" s="37"/>
      <c r="I774" s="4"/>
      <c r="J774" s="4"/>
    </row>
    <row r="775" spans="1:10" x14ac:dyDescent="0.3">
      <c r="A775" s="36"/>
      <c r="B775" s="10" t="s">
        <v>258</v>
      </c>
      <c r="C775" s="37">
        <v>150000</v>
      </c>
      <c r="D775" s="37"/>
      <c r="E775" s="37">
        <f t="shared" si="23"/>
        <v>0</v>
      </c>
      <c r="F775" s="37">
        <v>150000</v>
      </c>
      <c r="G775" s="37"/>
      <c r="H775" s="37"/>
      <c r="I775" s="4"/>
      <c r="J775" s="4"/>
    </row>
    <row r="776" spans="1:10" x14ac:dyDescent="0.3">
      <c r="A776" s="36"/>
      <c r="B776" s="10" t="s">
        <v>179</v>
      </c>
      <c r="C776" s="37"/>
      <c r="D776" s="37">
        <v>300000</v>
      </c>
      <c r="E776" s="37">
        <f t="shared" si="23"/>
        <v>0</v>
      </c>
      <c r="F776" s="37">
        <v>-300000</v>
      </c>
      <c r="G776" s="37"/>
      <c r="H776" s="37"/>
      <c r="I776" s="4"/>
      <c r="J776" s="4"/>
    </row>
    <row r="777" spans="1:10" x14ac:dyDescent="0.3">
      <c r="A777" s="36"/>
      <c r="B777" s="10" t="s">
        <v>98</v>
      </c>
      <c r="C777" s="37">
        <v>500000</v>
      </c>
      <c r="D777" s="37"/>
      <c r="E777" s="37">
        <f t="shared" si="23"/>
        <v>0</v>
      </c>
      <c r="F777" s="37">
        <v>500000</v>
      </c>
      <c r="G777" s="37"/>
      <c r="H777" s="37"/>
      <c r="I777" s="4"/>
      <c r="J777" s="4"/>
    </row>
    <row r="778" spans="1:10" x14ac:dyDescent="0.3">
      <c r="A778" s="36"/>
      <c r="B778" s="10" t="s">
        <v>199</v>
      </c>
      <c r="C778" s="37">
        <v>100000</v>
      </c>
      <c r="D778" s="37"/>
      <c r="E778" s="37">
        <f t="shared" si="23"/>
        <v>0</v>
      </c>
      <c r="F778" s="37">
        <v>100000</v>
      </c>
      <c r="G778" s="37"/>
      <c r="H778" s="37"/>
      <c r="I778" s="4"/>
      <c r="J778" s="4"/>
    </row>
    <row r="779" spans="1:10" x14ac:dyDescent="0.3">
      <c r="A779" s="36"/>
      <c r="B779" s="10" t="s">
        <v>192</v>
      </c>
      <c r="C779" s="37">
        <v>400000</v>
      </c>
      <c r="D779" s="37"/>
      <c r="E779" s="37">
        <f t="shared" si="23"/>
        <v>0</v>
      </c>
      <c r="F779" s="37">
        <v>400000</v>
      </c>
      <c r="G779" s="37"/>
      <c r="H779" s="37"/>
      <c r="I779" s="4"/>
      <c r="J779" s="4"/>
    </row>
    <row r="780" spans="1:10" x14ac:dyDescent="0.3">
      <c r="A780" s="36"/>
      <c r="B780" s="10" t="s">
        <v>401</v>
      </c>
      <c r="C780" s="37">
        <v>400000</v>
      </c>
      <c r="D780" s="37"/>
      <c r="E780" s="37">
        <f t="shared" si="23"/>
        <v>0</v>
      </c>
      <c r="F780" s="37">
        <v>400000</v>
      </c>
      <c r="G780" s="37"/>
      <c r="H780" s="37"/>
      <c r="I780" s="4"/>
      <c r="J780" s="4"/>
    </row>
    <row r="781" spans="1:10" x14ac:dyDescent="0.3">
      <c r="A781" s="36"/>
      <c r="B781" s="10" t="s">
        <v>390</v>
      </c>
      <c r="C781" s="37">
        <v>50000</v>
      </c>
      <c r="D781" s="37"/>
      <c r="E781" s="37">
        <f t="shared" si="23"/>
        <v>0</v>
      </c>
      <c r="F781" s="37">
        <v>50000</v>
      </c>
      <c r="G781" s="37"/>
      <c r="H781" s="37"/>
      <c r="I781" s="4"/>
      <c r="J781" s="4"/>
    </row>
    <row r="782" spans="1:10" x14ac:dyDescent="0.3">
      <c r="A782" s="36"/>
      <c r="B782" s="10" t="s">
        <v>89</v>
      </c>
      <c r="C782" s="37"/>
      <c r="D782" s="37">
        <v>500000</v>
      </c>
      <c r="E782" s="37">
        <f t="shared" si="23"/>
        <v>0</v>
      </c>
      <c r="F782" s="37">
        <v>-500000</v>
      </c>
      <c r="G782" s="37"/>
      <c r="H782" s="37"/>
      <c r="I782" s="4"/>
      <c r="J782" s="4"/>
    </row>
    <row r="783" spans="1:10" x14ac:dyDescent="0.3">
      <c r="A783" s="36"/>
      <c r="B783" s="10" t="s">
        <v>34</v>
      </c>
      <c r="C783" s="37"/>
      <c r="D783" s="37">
        <v>300000</v>
      </c>
      <c r="E783" s="37">
        <f t="shared" si="23"/>
        <v>0</v>
      </c>
      <c r="F783" s="37">
        <v>-300000</v>
      </c>
      <c r="G783" s="37"/>
      <c r="H783" s="37"/>
      <c r="I783" s="4"/>
      <c r="J783" s="4"/>
    </row>
    <row r="784" spans="1:10" x14ac:dyDescent="0.3">
      <c r="A784" s="36"/>
      <c r="B784" s="10" t="s">
        <v>191</v>
      </c>
      <c r="C784" s="37"/>
      <c r="D784" s="37">
        <v>700000</v>
      </c>
      <c r="E784" s="37">
        <f t="shared" si="23"/>
        <v>0</v>
      </c>
      <c r="F784" s="37">
        <v>-700000</v>
      </c>
      <c r="G784" s="37"/>
      <c r="H784" s="37"/>
      <c r="I784" s="4"/>
      <c r="J784" s="4"/>
    </row>
    <row r="785" spans="1:10" x14ac:dyDescent="0.3">
      <c r="A785" s="36"/>
      <c r="B785" s="10" t="s">
        <v>122</v>
      </c>
      <c r="C785" s="37">
        <v>300000</v>
      </c>
      <c r="D785" s="37"/>
      <c r="E785" s="37">
        <f t="shared" si="23"/>
        <v>0</v>
      </c>
      <c r="F785" s="37">
        <v>300000</v>
      </c>
      <c r="G785" s="37"/>
      <c r="H785" s="37"/>
      <c r="I785" s="4"/>
      <c r="J785" s="4"/>
    </row>
    <row r="786" spans="1:10" x14ac:dyDescent="0.3">
      <c r="A786" s="36"/>
      <c r="B786" s="10" t="s">
        <v>402</v>
      </c>
      <c r="C786" s="37">
        <v>200000</v>
      </c>
      <c r="D786" s="37"/>
      <c r="E786" s="37">
        <f t="shared" si="23"/>
        <v>0</v>
      </c>
      <c r="F786" s="37">
        <v>200000</v>
      </c>
      <c r="G786" s="37"/>
      <c r="H786" s="37"/>
      <c r="I786" s="4"/>
      <c r="J786" s="4"/>
    </row>
    <row r="787" spans="1:10" x14ac:dyDescent="0.3">
      <c r="A787" s="36"/>
      <c r="B787" s="10" t="s">
        <v>98</v>
      </c>
      <c r="C787" s="37"/>
      <c r="D787" s="37">
        <v>500000</v>
      </c>
      <c r="E787" s="37">
        <f t="shared" si="23"/>
        <v>0</v>
      </c>
      <c r="F787" s="37">
        <v>-500000</v>
      </c>
      <c r="G787" s="37"/>
      <c r="H787" s="37"/>
      <c r="I787" s="4"/>
      <c r="J787" s="4"/>
    </row>
    <row r="788" spans="1:10" x14ac:dyDescent="0.3">
      <c r="A788" s="36"/>
      <c r="B788" s="10" t="s">
        <v>390</v>
      </c>
      <c r="C788" s="37">
        <v>50000</v>
      </c>
      <c r="D788" s="37"/>
      <c r="E788" s="37">
        <f t="shared" si="23"/>
        <v>0</v>
      </c>
      <c r="F788" s="37">
        <v>50000</v>
      </c>
      <c r="G788" s="37"/>
      <c r="H788" s="37"/>
      <c r="I788" s="4"/>
      <c r="J788" s="4"/>
    </row>
    <row r="789" spans="1:10" x14ac:dyDescent="0.3">
      <c r="A789" s="36"/>
      <c r="B789" s="10" t="s">
        <v>353</v>
      </c>
      <c r="C789" s="37">
        <v>60000</v>
      </c>
      <c r="D789" s="37"/>
      <c r="E789" s="37">
        <f t="shared" si="23"/>
        <v>0</v>
      </c>
      <c r="F789" s="37">
        <v>60000</v>
      </c>
      <c r="G789" s="37"/>
      <c r="H789" s="37"/>
      <c r="I789" s="4"/>
      <c r="J789" s="4"/>
    </row>
    <row r="790" spans="1:10" x14ac:dyDescent="0.3">
      <c r="A790" s="36"/>
      <c r="B790" s="10" t="s">
        <v>122</v>
      </c>
      <c r="C790" s="37"/>
      <c r="D790" s="37">
        <v>100000</v>
      </c>
      <c r="E790" s="37">
        <f t="shared" si="23"/>
        <v>0</v>
      </c>
      <c r="F790" s="37">
        <v>-100000</v>
      </c>
      <c r="G790" s="37"/>
      <c r="H790" s="37"/>
      <c r="I790" s="4"/>
      <c r="J790" s="4"/>
    </row>
    <row r="791" spans="1:10" x14ac:dyDescent="0.3">
      <c r="A791" s="36"/>
      <c r="B791" s="10" t="s">
        <v>46</v>
      </c>
      <c r="C791" s="37">
        <v>1500000</v>
      </c>
      <c r="D791" s="37"/>
      <c r="E791" s="37">
        <f t="shared" si="23"/>
        <v>0</v>
      </c>
      <c r="F791" s="37">
        <v>1500000</v>
      </c>
      <c r="G791" s="37"/>
      <c r="H791" s="37"/>
      <c r="I791" s="4"/>
      <c r="J791" s="4"/>
    </row>
    <row r="792" spans="1:10" x14ac:dyDescent="0.3">
      <c r="A792" s="36"/>
      <c r="B792" s="10" t="s">
        <v>401</v>
      </c>
      <c r="C792" s="37"/>
      <c r="D792" s="37">
        <v>400000</v>
      </c>
      <c r="E792" s="37">
        <f t="shared" si="23"/>
        <v>0</v>
      </c>
      <c r="F792" s="37">
        <v>-400000</v>
      </c>
      <c r="G792" s="37"/>
      <c r="H792" s="37"/>
      <c r="I792" s="4"/>
      <c r="J792" s="4"/>
    </row>
    <row r="793" spans="1:10" x14ac:dyDescent="0.3">
      <c r="A793" s="36"/>
      <c r="B793" s="10" t="s">
        <v>404</v>
      </c>
      <c r="C793" s="37">
        <v>200000</v>
      </c>
      <c r="D793" s="37"/>
      <c r="E793" s="37">
        <f t="shared" si="23"/>
        <v>0</v>
      </c>
      <c r="F793" s="37">
        <v>200000</v>
      </c>
      <c r="G793" s="37"/>
      <c r="H793" s="37"/>
      <c r="I793" s="4"/>
      <c r="J793" s="4"/>
    </row>
    <row r="794" spans="1:10" x14ac:dyDescent="0.3">
      <c r="A794" s="36"/>
      <c r="B794" s="10" t="s">
        <v>23</v>
      </c>
      <c r="C794" s="37">
        <v>300000</v>
      </c>
      <c r="D794" s="37"/>
      <c r="E794" s="37">
        <f t="shared" si="23"/>
        <v>0</v>
      </c>
      <c r="F794" s="37">
        <v>300000</v>
      </c>
      <c r="G794" s="37"/>
      <c r="H794" s="37"/>
      <c r="I794" s="4"/>
      <c r="J794" s="4"/>
    </row>
    <row r="795" spans="1:10" x14ac:dyDescent="0.3">
      <c r="A795" s="36"/>
      <c r="B795" s="10" t="s">
        <v>155</v>
      </c>
      <c r="C795" s="37">
        <v>300000</v>
      </c>
      <c r="D795" s="37"/>
      <c r="E795" s="37">
        <f t="shared" si="23"/>
        <v>0</v>
      </c>
      <c r="F795" s="37">
        <v>300000</v>
      </c>
      <c r="G795" s="37"/>
      <c r="H795" s="37"/>
      <c r="I795" s="4"/>
      <c r="J795" s="4"/>
    </row>
    <row r="796" spans="1:10" x14ac:dyDescent="0.3">
      <c r="A796" s="36"/>
      <c r="B796" s="10" t="s">
        <v>402</v>
      </c>
      <c r="C796" s="37">
        <v>100000</v>
      </c>
      <c r="D796" s="37"/>
      <c r="E796" s="37">
        <f t="shared" si="23"/>
        <v>0</v>
      </c>
      <c r="F796" s="37">
        <v>100000</v>
      </c>
      <c r="G796" s="37"/>
      <c r="H796" s="37"/>
      <c r="I796" s="4"/>
      <c r="J796" s="4"/>
    </row>
    <row r="797" spans="1:10" x14ac:dyDescent="0.3">
      <c r="A797" s="36"/>
      <c r="B797" s="10" t="s">
        <v>97</v>
      </c>
      <c r="C797" s="37">
        <v>150000</v>
      </c>
      <c r="D797" s="37"/>
      <c r="E797" s="37">
        <f t="shared" si="23"/>
        <v>0</v>
      </c>
      <c r="F797" s="37">
        <v>150000</v>
      </c>
      <c r="G797" s="37"/>
      <c r="H797" s="37"/>
      <c r="I797" s="4"/>
      <c r="J797" s="4"/>
    </row>
    <row r="798" spans="1:10" x14ac:dyDescent="0.3">
      <c r="A798" s="36"/>
      <c r="B798" s="10" t="s">
        <v>261</v>
      </c>
      <c r="C798" s="37">
        <v>450000</v>
      </c>
      <c r="D798" s="37"/>
      <c r="E798" s="37">
        <f t="shared" si="23"/>
        <v>0</v>
      </c>
      <c r="F798" s="37">
        <v>450000</v>
      </c>
      <c r="G798" s="37"/>
      <c r="H798" s="37"/>
      <c r="I798" s="4"/>
      <c r="J798" s="4"/>
    </row>
    <row r="799" spans="1:10" x14ac:dyDescent="0.3">
      <c r="A799" s="36"/>
      <c r="B799" s="10" t="s">
        <v>89</v>
      </c>
      <c r="C799" s="37">
        <v>300000</v>
      </c>
      <c r="D799" s="37"/>
      <c r="E799" s="37">
        <f t="shared" si="23"/>
        <v>0</v>
      </c>
      <c r="F799" s="37">
        <v>300000</v>
      </c>
      <c r="G799" s="37"/>
      <c r="H799" s="37"/>
      <c r="I799" s="4"/>
      <c r="J799" s="4"/>
    </row>
    <row r="800" spans="1:10" x14ac:dyDescent="0.3">
      <c r="A800" s="36"/>
      <c r="B800" s="10" t="s">
        <v>307</v>
      </c>
      <c r="C800" s="37">
        <v>700000</v>
      </c>
      <c r="D800" s="37"/>
      <c r="E800" s="37">
        <f t="shared" si="23"/>
        <v>0</v>
      </c>
      <c r="F800" s="37">
        <v>700000</v>
      </c>
      <c r="G800" s="37"/>
      <c r="H800" s="37"/>
      <c r="I800" s="4"/>
      <c r="J800" s="4"/>
    </row>
    <row r="801" spans="1:10" x14ac:dyDescent="0.3">
      <c r="A801" s="36"/>
      <c r="B801" s="10" t="s">
        <v>405</v>
      </c>
      <c r="C801" s="37"/>
      <c r="D801" s="37">
        <v>300000</v>
      </c>
      <c r="E801" s="37">
        <f t="shared" si="23"/>
        <v>0</v>
      </c>
      <c r="F801" s="37">
        <v>-300000</v>
      </c>
      <c r="G801" s="37"/>
      <c r="H801" s="37"/>
      <c r="I801" s="4"/>
      <c r="J801" s="4"/>
    </row>
    <row r="802" spans="1:10" x14ac:dyDescent="0.3">
      <c r="A802" s="36"/>
      <c r="B802" s="10" t="s">
        <v>155</v>
      </c>
      <c r="C802" s="37">
        <v>400000</v>
      </c>
      <c r="D802" s="37"/>
      <c r="E802" s="37">
        <f t="shared" si="23"/>
        <v>0</v>
      </c>
      <c r="F802" s="37">
        <v>400000</v>
      </c>
      <c r="G802" s="37"/>
      <c r="H802" s="37"/>
      <c r="I802" s="4"/>
      <c r="J802" s="4"/>
    </row>
    <row r="803" spans="1:10" x14ac:dyDescent="0.3">
      <c r="A803" s="36"/>
      <c r="B803" s="10" t="s">
        <v>408</v>
      </c>
      <c r="C803" s="37">
        <v>250000</v>
      </c>
      <c r="D803" s="37"/>
      <c r="E803" s="37">
        <f t="shared" si="23"/>
        <v>0</v>
      </c>
      <c r="F803" s="37">
        <v>250000</v>
      </c>
      <c r="G803" s="37"/>
      <c r="H803" s="37"/>
      <c r="I803" s="4"/>
      <c r="J803" s="4"/>
    </row>
    <row r="804" spans="1:10" x14ac:dyDescent="0.3">
      <c r="A804" s="36"/>
      <c r="B804" s="10" t="s">
        <v>261</v>
      </c>
      <c r="C804" s="37"/>
      <c r="D804" s="37">
        <v>350000</v>
      </c>
      <c r="E804" s="37">
        <f t="shared" si="23"/>
        <v>0</v>
      </c>
      <c r="F804" s="37">
        <v>-350000</v>
      </c>
      <c r="G804" s="37"/>
      <c r="H804" s="37"/>
      <c r="I804" s="4"/>
      <c r="J804" s="4"/>
    </row>
    <row r="805" spans="1:10" x14ac:dyDescent="0.3">
      <c r="A805" s="36"/>
      <c r="B805" s="10" t="s">
        <v>36</v>
      </c>
      <c r="C805" s="37">
        <v>200000</v>
      </c>
      <c r="D805" s="37"/>
      <c r="E805" s="37">
        <f t="shared" si="23"/>
        <v>0</v>
      </c>
      <c r="F805" s="37">
        <v>200000</v>
      </c>
      <c r="G805" s="37"/>
      <c r="H805" s="37"/>
      <c r="I805" s="4"/>
      <c r="J805" s="4"/>
    </row>
    <row r="806" spans="1:10" x14ac:dyDescent="0.3">
      <c r="A806" s="36"/>
      <c r="B806" s="10" t="s">
        <v>402</v>
      </c>
      <c r="C806" s="37"/>
      <c r="D806" s="37">
        <v>280000</v>
      </c>
      <c r="E806" s="37">
        <f t="shared" si="23"/>
        <v>0</v>
      </c>
      <c r="F806" s="37">
        <v>-280000</v>
      </c>
      <c r="G806" s="37"/>
      <c r="H806" s="37"/>
      <c r="I806" s="4"/>
      <c r="J806" s="4"/>
    </row>
    <row r="807" spans="1:10" x14ac:dyDescent="0.3">
      <c r="A807" s="36"/>
      <c r="B807" s="10" t="s">
        <v>247</v>
      </c>
      <c r="C807" s="37"/>
      <c r="D807" s="37">
        <v>1000000</v>
      </c>
      <c r="E807" s="37">
        <f t="shared" si="23"/>
        <v>0</v>
      </c>
      <c r="F807" s="37">
        <v>-1000000</v>
      </c>
      <c r="G807" s="37"/>
      <c r="H807" s="37"/>
      <c r="I807" s="4"/>
      <c r="J807" s="4"/>
    </row>
    <row r="808" spans="1:10" x14ac:dyDescent="0.3">
      <c r="A808" s="36"/>
      <c r="B808" s="10" t="s">
        <v>390</v>
      </c>
      <c r="C808" s="37"/>
      <c r="D808" s="37">
        <v>500000</v>
      </c>
      <c r="E808" s="37">
        <f t="shared" si="23"/>
        <v>0</v>
      </c>
      <c r="F808" s="37">
        <v>-500000</v>
      </c>
      <c r="G808" s="37"/>
      <c r="H808" s="37"/>
      <c r="I808" s="4"/>
      <c r="J808" s="4"/>
    </row>
    <row r="809" spans="1:10" x14ac:dyDescent="0.3">
      <c r="A809" s="36"/>
      <c r="B809" s="10" t="s">
        <v>408</v>
      </c>
      <c r="C809" s="37">
        <v>500000</v>
      </c>
      <c r="D809" s="37"/>
      <c r="E809" s="37">
        <f t="shared" si="23"/>
        <v>0</v>
      </c>
      <c r="F809" s="37">
        <v>500000</v>
      </c>
      <c r="G809" s="37"/>
      <c r="H809" s="37"/>
      <c r="I809" s="4"/>
      <c r="J809" s="4"/>
    </row>
    <row r="810" spans="1:10" x14ac:dyDescent="0.3">
      <c r="A810" s="36"/>
      <c r="B810" s="10" t="s">
        <v>122</v>
      </c>
      <c r="C810" s="37">
        <v>250000</v>
      </c>
      <c r="D810" s="37"/>
      <c r="E810" s="37">
        <f t="shared" si="23"/>
        <v>0</v>
      </c>
      <c r="F810" s="37">
        <v>250000</v>
      </c>
      <c r="G810" s="37"/>
      <c r="H810" s="37"/>
      <c r="I810" s="4"/>
      <c r="J810" s="4"/>
    </row>
    <row r="811" spans="1:10" x14ac:dyDescent="0.3">
      <c r="A811" s="36"/>
      <c r="B811" s="10" t="s">
        <v>408</v>
      </c>
      <c r="C811" s="37">
        <v>200000</v>
      </c>
      <c r="D811" s="37"/>
      <c r="E811" s="37">
        <f t="shared" si="23"/>
        <v>0</v>
      </c>
      <c r="F811" s="37">
        <v>200000</v>
      </c>
      <c r="G811" s="37"/>
      <c r="H811" s="37"/>
      <c r="I811" s="4"/>
      <c r="J811" s="4"/>
    </row>
    <row r="812" spans="1:10" x14ac:dyDescent="0.3">
      <c r="A812" s="36"/>
      <c r="B812" s="10" t="s">
        <v>358</v>
      </c>
      <c r="C812" s="37"/>
      <c r="D812" s="37">
        <v>460000</v>
      </c>
      <c r="E812" s="37">
        <f t="shared" si="23"/>
        <v>0</v>
      </c>
      <c r="F812" s="37">
        <v>-460000</v>
      </c>
      <c r="G812" s="37"/>
      <c r="H812" s="37"/>
      <c r="I812" s="4"/>
      <c r="J812" s="4"/>
    </row>
    <row r="813" spans="1:10" x14ac:dyDescent="0.3">
      <c r="A813" s="36"/>
      <c r="B813" s="10" t="s">
        <v>200</v>
      </c>
      <c r="C813" s="37"/>
      <c r="D813" s="37">
        <v>290000</v>
      </c>
      <c r="E813" s="37">
        <f t="shared" si="23"/>
        <v>0</v>
      </c>
      <c r="F813" s="37">
        <v>-290000</v>
      </c>
      <c r="G813" s="37"/>
      <c r="H813" s="37"/>
      <c r="I813" s="4"/>
      <c r="J813" s="4"/>
    </row>
    <row r="814" spans="1:10" x14ac:dyDescent="0.3">
      <c r="A814" s="36"/>
      <c r="B814" s="10" t="s">
        <v>187</v>
      </c>
      <c r="C814" s="37"/>
      <c r="D814" s="37">
        <v>100000</v>
      </c>
      <c r="E814" s="37">
        <f t="shared" si="23"/>
        <v>0</v>
      </c>
      <c r="F814" s="37">
        <v>-100000</v>
      </c>
      <c r="G814" s="37"/>
      <c r="H814" s="37"/>
      <c r="I814" s="4"/>
      <c r="J814" s="4"/>
    </row>
    <row r="815" spans="1:10" x14ac:dyDescent="0.3">
      <c r="A815" s="36"/>
      <c r="B815" s="10" t="s">
        <v>247</v>
      </c>
      <c r="C815" s="37">
        <v>100000</v>
      </c>
      <c r="D815" s="37"/>
      <c r="E815" s="37">
        <f t="shared" si="23"/>
        <v>0</v>
      </c>
      <c r="F815" s="37">
        <v>100000</v>
      </c>
      <c r="G815" s="37"/>
      <c r="H815" s="37"/>
      <c r="I815" s="4"/>
      <c r="J815" s="4"/>
    </row>
    <row r="816" spans="1:10" x14ac:dyDescent="0.3">
      <c r="A816" s="36"/>
      <c r="B816" s="10" t="s">
        <v>410</v>
      </c>
      <c r="C816" s="37"/>
      <c r="D816" s="37">
        <v>350000</v>
      </c>
      <c r="E816" s="37">
        <f t="shared" si="23"/>
        <v>0</v>
      </c>
      <c r="F816" s="37">
        <v>-350000</v>
      </c>
      <c r="G816" s="37"/>
      <c r="H816" s="37"/>
      <c r="I816" s="4"/>
      <c r="J816" s="4"/>
    </row>
    <row r="817" spans="1:10" x14ac:dyDescent="0.3">
      <c r="A817" s="36"/>
      <c r="B817" s="10" t="s">
        <v>93</v>
      </c>
      <c r="C817" s="37"/>
      <c r="D817" s="37">
        <v>100000</v>
      </c>
      <c r="E817" s="37">
        <f t="shared" si="23"/>
        <v>0</v>
      </c>
      <c r="F817" s="37">
        <v>-100000</v>
      </c>
      <c r="G817" s="37"/>
      <c r="H817" s="37"/>
      <c r="I817" s="4"/>
      <c r="J817" s="4"/>
    </row>
    <row r="818" spans="1:10" x14ac:dyDescent="0.3">
      <c r="A818" s="36"/>
      <c r="B818" s="10" t="s">
        <v>122</v>
      </c>
      <c r="C818" s="37">
        <v>50000</v>
      </c>
      <c r="D818" s="37"/>
      <c r="E818" s="37">
        <f t="shared" si="23"/>
        <v>0</v>
      </c>
      <c r="F818" s="37">
        <v>50000</v>
      </c>
      <c r="G818" s="37"/>
      <c r="H818" s="37"/>
      <c r="I818" s="4"/>
      <c r="J818" s="4"/>
    </row>
    <row r="819" spans="1:10" x14ac:dyDescent="0.3">
      <c r="A819" s="36"/>
      <c r="B819" s="10" t="s">
        <v>43</v>
      </c>
      <c r="C819" s="37"/>
      <c r="D819" s="37">
        <v>250000</v>
      </c>
      <c r="E819" s="37">
        <f t="shared" si="23"/>
        <v>0</v>
      </c>
      <c r="F819" s="37">
        <v>-250000</v>
      </c>
      <c r="G819" s="37"/>
      <c r="H819" s="37"/>
      <c r="I819" s="4"/>
      <c r="J819" s="4"/>
    </row>
    <row r="820" spans="1:10" x14ac:dyDescent="0.3">
      <c r="A820" s="36"/>
      <c r="B820" s="10" t="s">
        <v>104</v>
      </c>
      <c r="C820" s="37"/>
      <c r="D820" s="37">
        <v>215000</v>
      </c>
      <c r="E820" s="37">
        <f t="shared" si="23"/>
        <v>0</v>
      </c>
      <c r="F820" s="37">
        <v>-215000</v>
      </c>
      <c r="G820" s="37"/>
      <c r="H820" s="37"/>
      <c r="I820" s="4"/>
      <c r="J820" s="4"/>
    </row>
    <row r="821" spans="1:10" x14ac:dyDescent="0.3">
      <c r="A821" s="36"/>
      <c r="B821" s="10" t="s">
        <v>115</v>
      </c>
      <c r="C821" s="37"/>
      <c r="D821" s="37">
        <v>700000</v>
      </c>
      <c r="E821" s="37">
        <f t="shared" si="23"/>
        <v>0</v>
      </c>
      <c r="F821" s="37">
        <v>-700000</v>
      </c>
      <c r="G821" s="37"/>
      <c r="H821" s="37"/>
      <c r="I821" s="4"/>
      <c r="J821" s="4"/>
    </row>
    <row r="822" spans="1:10" x14ac:dyDescent="0.3">
      <c r="A822" s="36"/>
      <c r="B822" s="10" t="s">
        <v>261</v>
      </c>
      <c r="C822" s="37"/>
      <c r="D822" s="37">
        <v>100000</v>
      </c>
      <c r="E822" s="37">
        <f t="shared" si="23"/>
        <v>0</v>
      </c>
      <c r="F822" s="37">
        <v>-100000</v>
      </c>
      <c r="G822" s="37"/>
      <c r="H822" s="37"/>
      <c r="I822" s="4"/>
      <c r="J822" s="4"/>
    </row>
    <row r="823" spans="1:10" x14ac:dyDescent="0.3">
      <c r="A823" s="36"/>
      <c r="B823" s="10" t="s">
        <v>104</v>
      </c>
      <c r="C823" s="37">
        <v>350000</v>
      </c>
      <c r="D823" s="37"/>
      <c r="E823" s="37">
        <f t="shared" si="23"/>
        <v>0</v>
      </c>
      <c r="F823" s="37">
        <v>350000</v>
      </c>
      <c r="G823" s="37"/>
      <c r="H823" s="37"/>
      <c r="I823" s="4"/>
      <c r="J823" s="4"/>
    </row>
    <row r="824" spans="1:10" x14ac:dyDescent="0.3">
      <c r="A824" s="36"/>
      <c r="B824" s="10" t="s">
        <v>358</v>
      </c>
      <c r="C824" s="37">
        <v>100000</v>
      </c>
      <c r="D824" s="37"/>
      <c r="E824" s="37">
        <f t="shared" si="23"/>
        <v>0</v>
      </c>
      <c r="F824" s="37">
        <v>100000</v>
      </c>
      <c r="G824" s="37"/>
      <c r="H824" s="37"/>
      <c r="I824" s="4"/>
      <c r="J824" s="4"/>
    </row>
    <row r="825" spans="1:10" x14ac:dyDescent="0.3">
      <c r="A825" s="36"/>
      <c r="B825" s="10" t="s">
        <v>361</v>
      </c>
      <c r="C825" s="37">
        <v>1000000</v>
      </c>
      <c r="D825" s="37"/>
      <c r="E825" s="37">
        <f t="shared" si="23"/>
        <v>0</v>
      </c>
      <c r="F825" s="37">
        <v>1000000</v>
      </c>
      <c r="G825" s="37"/>
      <c r="H825" s="37"/>
      <c r="I825" s="4"/>
      <c r="J825" s="4"/>
    </row>
    <row r="826" spans="1:10" x14ac:dyDescent="0.3">
      <c r="A826" s="70">
        <v>44486</v>
      </c>
      <c r="B826" s="72" t="s">
        <v>9</v>
      </c>
      <c r="C826" s="73" t="s">
        <v>1</v>
      </c>
      <c r="D826" s="73" t="s">
        <v>2</v>
      </c>
      <c r="E826" s="73" t="s">
        <v>3</v>
      </c>
      <c r="F826" s="73" t="s">
        <v>263</v>
      </c>
      <c r="G826" s="30"/>
      <c r="H826" s="37"/>
      <c r="I826" s="4"/>
      <c r="J826" s="4"/>
    </row>
    <row r="827" spans="1:10" x14ac:dyDescent="0.3">
      <c r="A827" s="42"/>
      <c r="B827" s="10" t="s">
        <v>97</v>
      </c>
      <c r="C827" s="44">
        <v>400000</v>
      </c>
      <c r="D827" s="37"/>
      <c r="E827" s="37">
        <f>C827-D827-F827</f>
        <v>0</v>
      </c>
      <c r="F827" s="37">
        <v>400000</v>
      </c>
      <c r="G827" s="37"/>
      <c r="H827" s="37"/>
      <c r="I827" s="4"/>
      <c r="J827" s="4"/>
    </row>
    <row r="828" spans="1:10" x14ac:dyDescent="0.3">
      <c r="A828" s="36"/>
      <c r="B828" s="10" t="s">
        <v>358</v>
      </c>
      <c r="C828" s="37">
        <v>200000</v>
      </c>
      <c r="D828" s="37"/>
      <c r="E828" s="37">
        <f>C828-D828-F828+E827</f>
        <v>0</v>
      </c>
      <c r="F828" s="37">
        <v>200000</v>
      </c>
      <c r="G828" s="37"/>
      <c r="H828" s="37"/>
      <c r="I828" s="4"/>
      <c r="J828" s="4"/>
    </row>
    <row r="829" spans="1:10" x14ac:dyDescent="0.3">
      <c r="A829" s="36"/>
      <c r="B829" s="10" t="s">
        <v>97</v>
      </c>
      <c r="C829" s="37">
        <v>100000</v>
      </c>
      <c r="D829" s="37"/>
      <c r="E829" s="37">
        <f t="shared" ref="E829:E833" si="24">C829-D829-F829+E828</f>
        <v>0</v>
      </c>
      <c r="F829" s="37">
        <v>100000</v>
      </c>
      <c r="G829" s="37"/>
      <c r="H829" s="37"/>
      <c r="I829" s="4"/>
      <c r="J829" s="4"/>
    </row>
    <row r="830" spans="1:10" x14ac:dyDescent="0.3">
      <c r="A830" s="36"/>
      <c r="B830" s="10" t="s">
        <v>155</v>
      </c>
      <c r="C830" s="37">
        <v>1400000</v>
      </c>
      <c r="D830" s="37"/>
      <c r="E830" s="37">
        <f t="shared" si="24"/>
        <v>0</v>
      </c>
      <c r="F830" s="37">
        <v>1400000</v>
      </c>
      <c r="G830" s="37"/>
      <c r="H830" s="37"/>
      <c r="I830" s="4"/>
      <c r="J830" s="4"/>
    </row>
    <row r="831" spans="1:10" x14ac:dyDescent="0.3">
      <c r="A831" s="36"/>
      <c r="B831" s="10" t="s">
        <v>411</v>
      </c>
      <c r="C831" s="37">
        <v>300000</v>
      </c>
      <c r="D831" s="37"/>
      <c r="E831" s="37">
        <f t="shared" si="24"/>
        <v>0</v>
      </c>
      <c r="F831" s="37">
        <v>300000</v>
      </c>
      <c r="G831" s="37"/>
      <c r="H831" s="37"/>
      <c r="I831" s="4"/>
      <c r="J831" s="4"/>
    </row>
    <row r="832" spans="1:10" x14ac:dyDescent="0.3">
      <c r="A832" s="36"/>
      <c r="B832" s="10" t="s">
        <v>410</v>
      </c>
      <c r="C832" s="37"/>
      <c r="D832" s="37">
        <v>1000000</v>
      </c>
      <c r="E832" s="37">
        <f t="shared" si="24"/>
        <v>0</v>
      </c>
      <c r="F832" s="37">
        <v>-1000000</v>
      </c>
      <c r="G832" s="37"/>
      <c r="H832" s="37"/>
      <c r="I832" s="4"/>
      <c r="J832" s="4"/>
    </row>
    <row r="833" spans="1:10" x14ac:dyDescent="0.3">
      <c r="A833" s="36"/>
      <c r="B833" s="10" t="s">
        <v>261</v>
      </c>
      <c r="C833" s="37">
        <v>250000</v>
      </c>
      <c r="D833" s="37"/>
      <c r="E833" s="37">
        <f t="shared" si="24"/>
        <v>0</v>
      </c>
      <c r="F833" s="37">
        <v>250000</v>
      </c>
      <c r="G833" s="37"/>
      <c r="H833" s="37"/>
      <c r="I833" s="4"/>
      <c r="J833" s="4"/>
    </row>
    <row r="834" spans="1:10" s="75" customFormat="1" x14ac:dyDescent="0.3">
      <c r="A834" s="74">
        <v>44487</v>
      </c>
      <c r="B834" s="72" t="s">
        <v>9</v>
      </c>
      <c r="C834" s="73" t="s">
        <v>1</v>
      </c>
      <c r="D834" s="73" t="s">
        <v>2</v>
      </c>
      <c r="E834" s="73" t="s">
        <v>3</v>
      </c>
      <c r="F834" s="73" t="s">
        <v>263</v>
      </c>
      <c r="G834" s="71"/>
      <c r="H834" s="44"/>
      <c r="I834" s="15"/>
      <c r="J834" s="15"/>
    </row>
    <row r="835" spans="1:10" x14ac:dyDescent="0.3">
      <c r="A835" s="42"/>
      <c r="B835" s="10" t="s">
        <v>152</v>
      </c>
      <c r="C835" s="44"/>
      <c r="D835" s="37">
        <v>500000</v>
      </c>
      <c r="E835" s="37">
        <f>C835-D835-F835</f>
        <v>0</v>
      </c>
      <c r="F835" s="37">
        <v>-500000</v>
      </c>
      <c r="G835" s="37"/>
      <c r="H835" s="37"/>
      <c r="I835" s="4"/>
      <c r="J835" s="4"/>
    </row>
    <row r="836" spans="1:10" x14ac:dyDescent="0.3">
      <c r="A836" s="36"/>
      <c r="B836" s="10" t="s">
        <v>361</v>
      </c>
      <c r="C836" s="37"/>
      <c r="D836" s="37">
        <v>600000</v>
      </c>
      <c r="E836" s="37">
        <f>C836-D836-F836+E835</f>
        <v>0</v>
      </c>
      <c r="F836" s="37">
        <v>-600000</v>
      </c>
      <c r="G836" s="37"/>
      <c r="H836" s="37"/>
      <c r="I836" s="4"/>
      <c r="J836" s="4"/>
    </row>
    <row r="837" spans="1:10" x14ac:dyDescent="0.3">
      <c r="A837" s="36"/>
      <c r="B837" s="10" t="s">
        <v>34</v>
      </c>
      <c r="C837" s="37">
        <v>200000</v>
      </c>
      <c r="D837" s="37"/>
      <c r="E837" s="37">
        <f t="shared" ref="E837:E900" si="25">C837-D837-F837+E836</f>
        <v>0</v>
      </c>
      <c r="F837" s="37">
        <v>200000</v>
      </c>
      <c r="G837" s="37"/>
      <c r="H837" s="37"/>
      <c r="I837" s="4"/>
      <c r="J837" s="4"/>
    </row>
    <row r="838" spans="1:10" x14ac:dyDescent="0.3">
      <c r="A838" s="36"/>
      <c r="B838" s="10" t="s">
        <v>261</v>
      </c>
      <c r="C838" s="37">
        <v>100000</v>
      </c>
      <c r="D838" s="37"/>
      <c r="E838" s="37">
        <f t="shared" si="25"/>
        <v>0</v>
      </c>
      <c r="F838" s="37">
        <v>100000</v>
      </c>
      <c r="G838" s="37"/>
      <c r="H838" s="37"/>
      <c r="I838" s="4"/>
      <c r="J838" s="4"/>
    </row>
    <row r="839" spans="1:10" x14ac:dyDescent="0.3">
      <c r="A839" s="36"/>
      <c r="B839" s="10" t="s">
        <v>411</v>
      </c>
      <c r="C839" s="37">
        <v>300000</v>
      </c>
      <c r="D839" s="37"/>
      <c r="E839" s="37">
        <f t="shared" si="25"/>
        <v>0</v>
      </c>
      <c r="F839" s="37">
        <v>300000</v>
      </c>
      <c r="G839" s="37"/>
      <c r="H839" s="37"/>
      <c r="I839" s="4"/>
      <c r="J839" s="4"/>
    </row>
    <row r="840" spans="1:10" x14ac:dyDescent="0.3">
      <c r="A840" s="36"/>
      <c r="B840" s="10" t="s">
        <v>321</v>
      </c>
      <c r="C840" s="37">
        <v>300000</v>
      </c>
      <c r="D840" s="37"/>
      <c r="E840" s="37">
        <f t="shared" si="25"/>
        <v>0</v>
      </c>
      <c r="F840" s="37">
        <v>300000</v>
      </c>
      <c r="G840" s="37"/>
      <c r="H840" s="37"/>
      <c r="I840" s="4"/>
      <c r="J840" s="4"/>
    </row>
    <row r="841" spans="1:10" x14ac:dyDescent="0.3">
      <c r="A841" s="36"/>
      <c r="B841" s="10" t="s">
        <v>414</v>
      </c>
      <c r="C841" s="37"/>
      <c r="D841" s="37">
        <v>50000</v>
      </c>
      <c r="E841" s="37">
        <f t="shared" si="25"/>
        <v>0</v>
      </c>
      <c r="F841" s="37">
        <v>-50000</v>
      </c>
      <c r="G841" s="37"/>
      <c r="H841" s="37"/>
      <c r="I841" s="4"/>
      <c r="J841" s="4"/>
    </row>
    <row r="842" spans="1:10" x14ac:dyDescent="0.3">
      <c r="A842" s="36"/>
      <c r="B842" s="10" t="s">
        <v>351</v>
      </c>
      <c r="C842" s="37">
        <v>200000</v>
      </c>
      <c r="D842" s="37"/>
      <c r="E842" s="37">
        <f t="shared" si="25"/>
        <v>0</v>
      </c>
      <c r="F842" s="37">
        <v>200000</v>
      </c>
      <c r="G842" s="37"/>
      <c r="H842" s="37"/>
      <c r="I842" s="4"/>
      <c r="J842" s="4"/>
    </row>
    <row r="843" spans="1:10" x14ac:dyDescent="0.3">
      <c r="A843" s="36"/>
      <c r="B843" s="10" t="s">
        <v>415</v>
      </c>
      <c r="C843" s="37">
        <v>300000</v>
      </c>
      <c r="D843" s="37"/>
      <c r="E843" s="37">
        <f t="shared" si="25"/>
        <v>0</v>
      </c>
      <c r="F843" s="37">
        <v>300000</v>
      </c>
      <c r="G843" s="37"/>
      <c r="H843" s="37"/>
      <c r="I843" s="4"/>
      <c r="J843" s="4"/>
    </row>
    <row r="844" spans="1:10" x14ac:dyDescent="0.3">
      <c r="A844" s="36"/>
      <c r="B844" s="10" t="s">
        <v>104</v>
      </c>
      <c r="C844" s="37"/>
      <c r="D844" s="37">
        <v>150000</v>
      </c>
      <c r="E844" s="37">
        <f t="shared" si="25"/>
        <v>0</v>
      </c>
      <c r="F844" s="37">
        <v>-150000</v>
      </c>
      <c r="G844" s="37"/>
      <c r="H844" s="37"/>
      <c r="I844" s="4"/>
      <c r="J844" s="4"/>
    </row>
    <row r="845" spans="1:10" x14ac:dyDescent="0.3">
      <c r="A845" s="36"/>
      <c r="B845" s="10" t="s">
        <v>104</v>
      </c>
      <c r="C845" s="37"/>
      <c r="D845" s="37">
        <v>100000</v>
      </c>
      <c r="E845" s="37">
        <f t="shared" si="25"/>
        <v>0</v>
      </c>
      <c r="F845" s="37">
        <v>-100000</v>
      </c>
      <c r="G845" s="37"/>
      <c r="H845" s="37"/>
      <c r="I845" s="4"/>
      <c r="J845" s="4"/>
    </row>
    <row r="846" spans="1:10" x14ac:dyDescent="0.3">
      <c r="A846" s="36"/>
      <c r="B846" s="10" t="s">
        <v>421</v>
      </c>
      <c r="C846" s="37"/>
      <c r="D846" s="37">
        <v>300000</v>
      </c>
      <c r="E846" s="37">
        <f t="shared" si="25"/>
        <v>0</v>
      </c>
      <c r="F846" s="37">
        <v>-300000</v>
      </c>
      <c r="G846" s="37"/>
      <c r="H846" s="37"/>
      <c r="I846" s="4"/>
      <c r="J846" s="4"/>
    </row>
    <row r="847" spans="1:10" x14ac:dyDescent="0.3">
      <c r="A847" s="36"/>
      <c r="B847" s="10" t="s">
        <v>321</v>
      </c>
      <c r="C847" s="37">
        <v>500000</v>
      </c>
      <c r="D847" s="37"/>
      <c r="E847" s="37">
        <f t="shared" si="25"/>
        <v>0</v>
      </c>
      <c r="F847" s="37">
        <v>500000</v>
      </c>
      <c r="G847" s="37"/>
      <c r="H847" s="37"/>
      <c r="I847" s="4"/>
      <c r="J847" s="4"/>
    </row>
    <row r="848" spans="1:10" x14ac:dyDescent="0.3">
      <c r="A848" s="36"/>
      <c r="B848" s="10" t="s">
        <v>122</v>
      </c>
      <c r="C848" s="37"/>
      <c r="D848" s="37">
        <v>300000</v>
      </c>
      <c r="E848" s="37">
        <f t="shared" si="25"/>
        <v>0</v>
      </c>
      <c r="F848" s="37">
        <v>-300000</v>
      </c>
      <c r="G848" s="37"/>
      <c r="H848" s="37"/>
      <c r="I848" s="4"/>
      <c r="J848" s="4"/>
    </row>
    <row r="849" spans="1:10" x14ac:dyDescent="0.3">
      <c r="A849" s="36"/>
      <c r="B849" s="10" t="s">
        <v>36</v>
      </c>
      <c r="C849" s="37">
        <v>250000</v>
      </c>
      <c r="D849" s="37"/>
      <c r="E849" s="37">
        <f t="shared" si="25"/>
        <v>0</v>
      </c>
      <c r="F849" s="37">
        <v>250000</v>
      </c>
      <c r="G849" s="37"/>
      <c r="H849" s="37"/>
      <c r="I849" s="4"/>
      <c r="J849" s="4"/>
    </row>
    <row r="850" spans="1:10" x14ac:dyDescent="0.3">
      <c r="A850" s="36"/>
      <c r="B850" s="10" t="s">
        <v>402</v>
      </c>
      <c r="C850" s="37">
        <v>200000</v>
      </c>
      <c r="D850" s="37"/>
      <c r="E850" s="37">
        <f t="shared" si="25"/>
        <v>0</v>
      </c>
      <c r="F850" s="37">
        <v>200000</v>
      </c>
      <c r="G850" s="37"/>
      <c r="H850" s="37"/>
      <c r="I850" s="4"/>
      <c r="J850" s="4"/>
    </row>
    <row r="851" spans="1:10" x14ac:dyDescent="0.3">
      <c r="A851" s="36"/>
      <c r="B851" s="10" t="s">
        <v>138</v>
      </c>
      <c r="C851" s="37"/>
      <c r="D851" s="37">
        <v>3000000</v>
      </c>
      <c r="E851" s="37">
        <f t="shared" si="25"/>
        <v>0</v>
      </c>
      <c r="F851" s="37">
        <v>-3000000</v>
      </c>
      <c r="G851" s="37"/>
      <c r="H851" s="37"/>
      <c r="I851" s="4"/>
      <c r="J851" s="4"/>
    </row>
    <row r="852" spans="1:10" x14ac:dyDescent="0.3">
      <c r="A852" s="36"/>
      <c r="B852" s="10" t="s">
        <v>97</v>
      </c>
      <c r="C852" s="37">
        <v>500000</v>
      </c>
      <c r="D852" s="37"/>
      <c r="E852" s="37">
        <f t="shared" si="25"/>
        <v>0</v>
      </c>
      <c r="F852" s="37">
        <v>500000</v>
      </c>
      <c r="G852" s="37"/>
      <c r="H852" s="37"/>
      <c r="I852" s="4"/>
      <c r="J852" s="4"/>
    </row>
    <row r="853" spans="1:10" x14ac:dyDescent="0.3">
      <c r="A853" s="36"/>
      <c r="B853" s="10" t="s">
        <v>43</v>
      </c>
      <c r="C853" s="37">
        <v>200000</v>
      </c>
      <c r="D853" s="37"/>
      <c r="E853" s="37">
        <f t="shared" si="25"/>
        <v>0</v>
      </c>
      <c r="F853" s="37">
        <v>200000</v>
      </c>
      <c r="G853" s="37"/>
      <c r="H853" s="37"/>
      <c r="I853" s="4"/>
      <c r="J853" s="4"/>
    </row>
    <row r="854" spans="1:10" x14ac:dyDescent="0.3">
      <c r="A854" s="36"/>
      <c r="B854" s="10" t="s">
        <v>416</v>
      </c>
      <c r="C854" s="37"/>
      <c r="D854" s="37">
        <v>450000</v>
      </c>
      <c r="E854" s="37">
        <f t="shared" si="25"/>
        <v>0</v>
      </c>
      <c r="F854" s="37">
        <v>-450000</v>
      </c>
      <c r="G854" s="37"/>
      <c r="H854" s="37"/>
      <c r="I854" s="4"/>
      <c r="J854" s="4"/>
    </row>
    <row r="855" spans="1:10" x14ac:dyDescent="0.3">
      <c r="A855" s="36"/>
      <c r="B855" s="10" t="s">
        <v>240</v>
      </c>
      <c r="C855" s="37"/>
      <c r="D855" s="37">
        <v>600000</v>
      </c>
      <c r="E855" s="37">
        <f t="shared" si="25"/>
        <v>0</v>
      </c>
      <c r="F855" s="37">
        <v>-600000</v>
      </c>
      <c r="G855" s="37"/>
      <c r="H855" s="37"/>
      <c r="I855" s="4"/>
      <c r="J855" s="4"/>
    </row>
    <row r="856" spans="1:10" x14ac:dyDescent="0.3">
      <c r="A856" s="36"/>
      <c r="B856" s="10" t="s">
        <v>121</v>
      </c>
      <c r="C856" s="37"/>
      <c r="D856" s="37">
        <v>350000</v>
      </c>
      <c r="E856" s="37">
        <f t="shared" si="25"/>
        <v>0</v>
      </c>
      <c r="F856" s="37">
        <v>-350000</v>
      </c>
      <c r="G856" s="37"/>
      <c r="H856" s="37"/>
      <c r="I856" s="4"/>
      <c r="J856" s="4"/>
    </row>
    <row r="857" spans="1:10" x14ac:dyDescent="0.3">
      <c r="A857" s="36"/>
      <c r="B857" s="10" t="s">
        <v>247</v>
      </c>
      <c r="C857" s="37"/>
      <c r="D857" s="37">
        <v>200000</v>
      </c>
      <c r="E857" s="37">
        <f t="shared" si="25"/>
        <v>0</v>
      </c>
      <c r="F857" s="37">
        <v>-200000</v>
      </c>
      <c r="G857" s="37"/>
      <c r="H857" s="37"/>
      <c r="I857" s="4"/>
      <c r="J857" s="4"/>
    </row>
    <row r="858" spans="1:10" x14ac:dyDescent="0.3">
      <c r="A858" s="36"/>
      <c r="B858" s="10" t="s">
        <v>402</v>
      </c>
      <c r="C858" s="37"/>
      <c r="D858" s="37">
        <v>150000</v>
      </c>
      <c r="E858" s="37">
        <f t="shared" si="25"/>
        <v>0</v>
      </c>
      <c r="F858" s="37">
        <v>-150000</v>
      </c>
      <c r="G858" s="37"/>
      <c r="H858" s="37"/>
      <c r="I858" s="4"/>
      <c r="J858" s="4"/>
    </row>
    <row r="859" spans="1:10" x14ac:dyDescent="0.3">
      <c r="A859" s="36"/>
      <c r="B859" s="10" t="s">
        <v>23</v>
      </c>
      <c r="C859" s="37">
        <v>900000</v>
      </c>
      <c r="D859" s="37"/>
      <c r="E859" s="37">
        <f t="shared" si="25"/>
        <v>0</v>
      </c>
      <c r="F859" s="37">
        <v>900000</v>
      </c>
      <c r="G859" s="37"/>
      <c r="H859" s="37"/>
      <c r="I859" s="4"/>
      <c r="J859" s="4"/>
    </row>
    <row r="860" spans="1:10" x14ac:dyDescent="0.3">
      <c r="A860" s="36"/>
      <c r="B860" s="10" t="s">
        <v>36</v>
      </c>
      <c r="C860" s="37">
        <v>200000</v>
      </c>
      <c r="D860" s="37"/>
      <c r="E860" s="37">
        <f t="shared" si="25"/>
        <v>0</v>
      </c>
      <c r="F860" s="37">
        <v>200000</v>
      </c>
      <c r="G860" s="37"/>
      <c r="H860" s="37"/>
      <c r="I860" s="4"/>
      <c r="J860" s="4"/>
    </row>
    <row r="861" spans="1:10" x14ac:dyDescent="0.3">
      <c r="A861" s="36"/>
      <c r="B861" s="10" t="s">
        <v>321</v>
      </c>
      <c r="C861" s="37">
        <v>300000</v>
      </c>
      <c r="D861" s="37"/>
      <c r="E861" s="37">
        <f t="shared" si="25"/>
        <v>0</v>
      </c>
      <c r="F861" s="37">
        <v>300000</v>
      </c>
      <c r="G861" s="37"/>
      <c r="H861" s="37"/>
      <c r="I861" s="4"/>
      <c r="J861" s="4"/>
    </row>
    <row r="862" spans="1:10" x14ac:dyDescent="0.3">
      <c r="A862" s="36"/>
      <c r="B862" s="10" t="s">
        <v>358</v>
      </c>
      <c r="C862" s="37"/>
      <c r="D862" s="37">
        <v>70000</v>
      </c>
      <c r="E862" s="37">
        <f t="shared" si="25"/>
        <v>0</v>
      </c>
      <c r="F862" s="37">
        <v>-70000</v>
      </c>
      <c r="G862" s="37"/>
      <c r="H862" s="37"/>
      <c r="I862" s="4"/>
      <c r="J862" s="4"/>
    </row>
    <row r="863" spans="1:10" x14ac:dyDescent="0.3">
      <c r="A863" s="36"/>
      <c r="B863" s="10" t="s">
        <v>23</v>
      </c>
      <c r="C863" s="37">
        <v>200000</v>
      </c>
      <c r="D863" s="37"/>
      <c r="E863" s="37">
        <f t="shared" si="25"/>
        <v>0</v>
      </c>
      <c r="F863" s="37">
        <v>200000</v>
      </c>
      <c r="G863" s="37"/>
      <c r="H863" s="37"/>
      <c r="I863" s="4"/>
      <c r="J863" s="4"/>
    </row>
    <row r="864" spans="1:10" x14ac:dyDescent="0.3">
      <c r="A864" s="36"/>
      <c r="B864" s="10" t="s">
        <v>408</v>
      </c>
      <c r="C864" s="37">
        <v>100000</v>
      </c>
      <c r="D864" s="37"/>
      <c r="E864" s="37">
        <f t="shared" si="25"/>
        <v>0</v>
      </c>
      <c r="F864" s="37">
        <v>100000</v>
      </c>
      <c r="G864" s="37"/>
      <c r="H864" s="37"/>
      <c r="I864" s="4"/>
      <c r="J864" s="4"/>
    </row>
    <row r="865" spans="1:10" x14ac:dyDescent="0.3">
      <c r="A865" s="36"/>
      <c r="B865" s="10" t="s">
        <v>206</v>
      </c>
      <c r="C865" s="37">
        <v>100000</v>
      </c>
      <c r="D865" s="37"/>
      <c r="E865" s="37">
        <f t="shared" si="25"/>
        <v>0</v>
      </c>
      <c r="F865" s="37">
        <v>100000</v>
      </c>
      <c r="G865" s="37"/>
      <c r="H865" s="37"/>
      <c r="I865" s="4"/>
      <c r="J865" s="4"/>
    </row>
    <row r="866" spans="1:10" x14ac:dyDescent="0.3">
      <c r="A866" s="36"/>
      <c r="B866" s="10" t="s">
        <v>36</v>
      </c>
      <c r="C866" s="37"/>
      <c r="D866" s="37">
        <v>250000</v>
      </c>
      <c r="E866" s="37">
        <f t="shared" si="25"/>
        <v>0</v>
      </c>
      <c r="F866" s="37">
        <v>-250000</v>
      </c>
      <c r="G866" s="37"/>
      <c r="H866" s="37"/>
      <c r="I866" s="4"/>
      <c r="J866" s="4"/>
    </row>
    <row r="867" spans="1:10" x14ac:dyDescent="0.3">
      <c r="A867" s="36"/>
      <c r="B867" s="10" t="s">
        <v>321</v>
      </c>
      <c r="C867" s="37">
        <v>200000</v>
      </c>
      <c r="D867" s="37"/>
      <c r="E867" s="37">
        <f t="shared" si="25"/>
        <v>0</v>
      </c>
      <c r="F867" s="37">
        <v>200000</v>
      </c>
      <c r="G867" s="37"/>
      <c r="H867" s="37"/>
      <c r="I867" s="4"/>
      <c r="J867" s="4"/>
    </row>
    <row r="868" spans="1:10" x14ac:dyDescent="0.3">
      <c r="A868" s="36"/>
      <c r="B868" s="10" t="s">
        <v>97</v>
      </c>
      <c r="C868" s="37">
        <v>200000</v>
      </c>
      <c r="D868" s="37"/>
      <c r="E868" s="37">
        <f t="shared" si="25"/>
        <v>0</v>
      </c>
      <c r="F868" s="37">
        <v>200000</v>
      </c>
      <c r="G868" s="37"/>
      <c r="H868" s="37"/>
      <c r="I868" s="4"/>
      <c r="J868" s="4"/>
    </row>
    <row r="869" spans="1:10" x14ac:dyDescent="0.3">
      <c r="A869" s="36"/>
      <c r="B869" s="10" t="s">
        <v>97</v>
      </c>
      <c r="C869" s="37">
        <v>100000</v>
      </c>
      <c r="D869" s="37"/>
      <c r="E869" s="37">
        <f t="shared" si="25"/>
        <v>0</v>
      </c>
      <c r="F869" s="37">
        <v>100000</v>
      </c>
      <c r="G869" s="37"/>
      <c r="H869" s="37"/>
      <c r="I869" s="4"/>
      <c r="J869" s="4"/>
    </row>
    <row r="870" spans="1:10" x14ac:dyDescent="0.3">
      <c r="A870" s="36"/>
      <c r="B870" s="10" t="s">
        <v>200</v>
      </c>
      <c r="C870" s="37"/>
      <c r="D870" s="37">
        <v>470000</v>
      </c>
      <c r="E870" s="37">
        <f t="shared" si="25"/>
        <v>0</v>
      </c>
      <c r="F870" s="37">
        <v>-470000</v>
      </c>
      <c r="G870" s="37"/>
      <c r="H870" s="37"/>
      <c r="I870" s="4"/>
      <c r="J870" s="4"/>
    </row>
    <row r="871" spans="1:10" x14ac:dyDescent="0.3">
      <c r="A871" s="36"/>
      <c r="B871" s="10" t="s">
        <v>408</v>
      </c>
      <c r="C871" s="37">
        <v>100000</v>
      </c>
      <c r="D871" s="37"/>
      <c r="E871" s="37">
        <f t="shared" si="25"/>
        <v>0</v>
      </c>
      <c r="F871" s="37">
        <v>100000</v>
      </c>
      <c r="G871" s="37"/>
      <c r="H871" s="37"/>
      <c r="I871" s="4"/>
      <c r="J871" s="4"/>
    </row>
    <row r="872" spans="1:10" x14ac:dyDescent="0.3">
      <c r="A872" s="36"/>
      <c r="B872" s="10" t="s">
        <v>402</v>
      </c>
      <c r="C872" s="37">
        <v>200000</v>
      </c>
      <c r="D872" s="37"/>
      <c r="E872" s="37">
        <f t="shared" si="25"/>
        <v>0</v>
      </c>
      <c r="F872" s="37">
        <v>200000</v>
      </c>
      <c r="G872" s="37"/>
      <c r="H872" s="37"/>
      <c r="I872" s="4"/>
      <c r="J872" s="4"/>
    </row>
    <row r="873" spans="1:10" x14ac:dyDescent="0.3">
      <c r="A873" s="36"/>
      <c r="B873" s="10" t="s">
        <v>353</v>
      </c>
      <c r="C873" s="37">
        <v>750000</v>
      </c>
      <c r="D873" s="37"/>
      <c r="E873" s="37">
        <f t="shared" si="25"/>
        <v>0</v>
      </c>
      <c r="F873" s="37">
        <v>750000</v>
      </c>
      <c r="G873" s="37"/>
      <c r="H873" s="37"/>
      <c r="I873" s="4"/>
      <c r="J873" s="4"/>
    </row>
    <row r="874" spans="1:10" x14ac:dyDescent="0.3">
      <c r="A874" s="36"/>
      <c r="B874" s="10" t="s">
        <v>353</v>
      </c>
      <c r="C874" s="37">
        <v>50000</v>
      </c>
      <c r="D874" s="37"/>
      <c r="E874" s="37">
        <f t="shared" si="25"/>
        <v>0</v>
      </c>
      <c r="F874" s="37">
        <v>50000</v>
      </c>
      <c r="G874" s="37"/>
      <c r="H874" s="37"/>
      <c r="I874" s="4"/>
      <c r="J874" s="4"/>
    </row>
    <row r="875" spans="1:10" x14ac:dyDescent="0.3">
      <c r="A875" s="36"/>
      <c r="B875" s="10" t="s">
        <v>266</v>
      </c>
      <c r="C875" s="37">
        <v>500000</v>
      </c>
      <c r="D875" s="37"/>
      <c r="E875" s="37">
        <f t="shared" si="25"/>
        <v>0</v>
      </c>
      <c r="F875" s="37">
        <v>500000</v>
      </c>
      <c r="G875" s="37"/>
      <c r="H875" s="37"/>
      <c r="I875" s="4"/>
      <c r="J875" s="4"/>
    </row>
    <row r="876" spans="1:10" x14ac:dyDescent="0.3">
      <c r="A876" s="36"/>
      <c r="B876" s="10" t="s">
        <v>128</v>
      </c>
      <c r="C876" s="37">
        <v>100000</v>
      </c>
      <c r="D876" s="37"/>
      <c r="E876" s="37">
        <f t="shared" si="25"/>
        <v>0</v>
      </c>
      <c r="F876" s="37">
        <v>100000</v>
      </c>
      <c r="G876" s="37"/>
      <c r="H876" s="37"/>
      <c r="I876" s="4"/>
      <c r="J876" s="4"/>
    </row>
    <row r="877" spans="1:10" x14ac:dyDescent="0.3">
      <c r="A877" s="36"/>
      <c r="B877" s="10" t="s">
        <v>45</v>
      </c>
      <c r="C877" s="37">
        <v>700000</v>
      </c>
      <c r="D877" s="37"/>
      <c r="E877" s="37">
        <f t="shared" si="25"/>
        <v>0</v>
      </c>
      <c r="F877" s="37">
        <v>700000</v>
      </c>
      <c r="G877" s="37"/>
      <c r="H877" s="37"/>
      <c r="I877" s="4"/>
      <c r="J877" s="4"/>
    </row>
    <row r="878" spans="1:10" x14ac:dyDescent="0.3">
      <c r="A878" s="36"/>
      <c r="B878" s="10" t="s">
        <v>424</v>
      </c>
      <c r="C878" s="37">
        <v>900000</v>
      </c>
      <c r="D878" s="37"/>
      <c r="E878" s="37">
        <f t="shared" si="25"/>
        <v>0</v>
      </c>
      <c r="F878" s="37">
        <v>900000</v>
      </c>
      <c r="G878" s="37"/>
      <c r="H878" s="37"/>
      <c r="I878" s="4"/>
      <c r="J878" s="4"/>
    </row>
    <row r="879" spans="1:10" x14ac:dyDescent="0.3">
      <c r="A879" s="36"/>
      <c r="B879" s="10" t="s">
        <v>155</v>
      </c>
      <c r="C879" s="37"/>
      <c r="D879" s="37">
        <v>300000</v>
      </c>
      <c r="E879" s="37">
        <f t="shared" si="25"/>
        <v>0</v>
      </c>
      <c r="F879" s="37">
        <v>-300000</v>
      </c>
      <c r="G879" s="37"/>
      <c r="H879" s="37"/>
      <c r="I879" s="4"/>
      <c r="J879" s="4"/>
    </row>
    <row r="880" spans="1:10" x14ac:dyDescent="0.3">
      <c r="A880" s="36"/>
      <c r="B880" s="10" t="s">
        <v>97</v>
      </c>
      <c r="C880" s="37">
        <v>100000</v>
      </c>
      <c r="D880" s="37"/>
      <c r="E880" s="37">
        <f t="shared" si="25"/>
        <v>0</v>
      </c>
      <c r="F880" s="37">
        <v>100000</v>
      </c>
      <c r="G880" s="37"/>
      <c r="H880" s="37"/>
      <c r="I880" s="4"/>
      <c r="J880" s="4"/>
    </row>
    <row r="881" spans="1:10" x14ac:dyDescent="0.3">
      <c r="A881" s="36"/>
      <c r="B881" s="10" t="s">
        <v>261</v>
      </c>
      <c r="C881" s="37"/>
      <c r="D881" s="37">
        <v>50000</v>
      </c>
      <c r="E881" s="37">
        <f t="shared" si="25"/>
        <v>0</v>
      </c>
      <c r="F881" s="37">
        <v>-50000</v>
      </c>
      <c r="G881" s="37"/>
      <c r="H881" s="37"/>
      <c r="I881" s="4"/>
      <c r="J881" s="4"/>
    </row>
    <row r="882" spans="1:10" x14ac:dyDescent="0.3">
      <c r="A882" s="36"/>
      <c r="B882" s="10" t="s">
        <v>358</v>
      </c>
      <c r="C882" s="37"/>
      <c r="D882" s="37">
        <v>70000</v>
      </c>
      <c r="E882" s="37">
        <f t="shared" si="25"/>
        <v>0</v>
      </c>
      <c r="F882" s="37">
        <v>-70000</v>
      </c>
      <c r="G882" s="37"/>
      <c r="H882" s="37"/>
      <c r="I882" s="4"/>
      <c r="J882" s="4"/>
    </row>
    <row r="883" spans="1:10" x14ac:dyDescent="0.3">
      <c r="A883" s="36"/>
      <c r="B883" s="10" t="s">
        <v>23</v>
      </c>
      <c r="C883" s="37">
        <v>300000</v>
      </c>
      <c r="D883" s="37"/>
      <c r="E883" s="37">
        <f t="shared" si="25"/>
        <v>0</v>
      </c>
      <c r="F883" s="37">
        <v>300000</v>
      </c>
      <c r="G883" s="37"/>
      <c r="H883" s="37"/>
      <c r="I883" s="4"/>
      <c r="J883" s="4"/>
    </row>
    <row r="884" spans="1:10" x14ac:dyDescent="0.3">
      <c r="A884" s="36"/>
      <c r="B884" s="10" t="s">
        <v>425</v>
      </c>
      <c r="C884" s="37">
        <v>350000</v>
      </c>
      <c r="D884" s="37"/>
      <c r="E884" s="37">
        <f t="shared" si="25"/>
        <v>0</v>
      </c>
      <c r="F884" s="37">
        <v>350000</v>
      </c>
      <c r="G884" s="37"/>
      <c r="H884" s="37"/>
      <c r="I884" s="4"/>
      <c r="J884" s="4"/>
    </row>
    <row r="885" spans="1:10" x14ac:dyDescent="0.3">
      <c r="A885" s="36"/>
      <c r="B885" s="10" t="s">
        <v>358</v>
      </c>
      <c r="C885" s="37">
        <v>250000</v>
      </c>
      <c r="D885" s="37"/>
      <c r="E885" s="37">
        <f t="shared" si="25"/>
        <v>0</v>
      </c>
      <c r="F885" s="37">
        <v>250000</v>
      </c>
      <c r="G885" s="37"/>
      <c r="H885" s="37"/>
      <c r="I885" s="4"/>
      <c r="J885" s="4"/>
    </row>
    <row r="886" spans="1:10" x14ac:dyDescent="0.3">
      <c r="A886" s="74"/>
      <c r="B886" s="72" t="s">
        <v>9</v>
      </c>
      <c r="C886" s="73" t="s">
        <v>1</v>
      </c>
      <c r="D886" s="73" t="s">
        <v>2</v>
      </c>
      <c r="E886" s="73" t="s">
        <v>3</v>
      </c>
      <c r="F886" s="73" t="s">
        <v>263</v>
      </c>
      <c r="G886" s="71"/>
      <c r="H886" s="37"/>
      <c r="I886" s="4"/>
      <c r="J886" s="4"/>
    </row>
    <row r="887" spans="1:10" x14ac:dyDescent="0.3">
      <c r="A887" s="42">
        <v>44488</v>
      </c>
      <c r="B887" s="10" t="s">
        <v>143</v>
      </c>
      <c r="C887" s="44">
        <v>200000</v>
      </c>
      <c r="D887" s="37"/>
      <c r="E887" s="37">
        <f>C887-D887-F887</f>
        <v>0</v>
      </c>
      <c r="F887" s="37">
        <v>200000</v>
      </c>
      <c r="G887" s="37"/>
      <c r="H887" s="37"/>
      <c r="I887" s="4"/>
      <c r="J887" s="4"/>
    </row>
    <row r="888" spans="1:10" x14ac:dyDescent="0.3">
      <c r="A888" s="36"/>
      <c r="B888" s="10" t="s">
        <v>345</v>
      </c>
      <c r="C888" s="37">
        <v>400000</v>
      </c>
      <c r="D888" s="37"/>
      <c r="E888" s="37">
        <f t="shared" si="25"/>
        <v>0</v>
      </c>
      <c r="F888" s="37">
        <v>400000</v>
      </c>
      <c r="G888" s="37"/>
      <c r="H888" s="37"/>
      <c r="I888" s="4"/>
      <c r="J888" s="4"/>
    </row>
    <row r="889" spans="1:10" x14ac:dyDescent="0.3">
      <c r="A889" s="36"/>
      <c r="B889" s="10" t="s">
        <v>199</v>
      </c>
      <c r="C889" s="37">
        <v>100000</v>
      </c>
      <c r="D889" s="37"/>
      <c r="E889" s="37">
        <f t="shared" si="25"/>
        <v>0</v>
      </c>
      <c r="F889" s="37">
        <v>100000</v>
      </c>
      <c r="G889" s="37"/>
      <c r="H889" s="37"/>
      <c r="I889" s="4"/>
      <c r="J889" s="4"/>
    </row>
    <row r="890" spans="1:10" x14ac:dyDescent="0.3">
      <c r="A890" s="36"/>
      <c r="B890" s="10" t="s">
        <v>328</v>
      </c>
      <c r="C890" s="37">
        <v>800000</v>
      </c>
      <c r="D890" s="37"/>
      <c r="E890" s="37">
        <f t="shared" si="25"/>
        <v>0</v>
      </c>
      <c r="F890" s="37">
        <v>800000</v>
      </c>
      <c r="G890" s="37"/>
      <c r="H890" s="37"/>
      <c r="I890" s="4"/>
      <c r="J890" s="4"/>
    </row>
    <row r="891" spans="1:10" x14ac:dyDescent="0.3">
      <c r="A891" s="36"/>
      <c r="B891" s="10" t="s">
        <v>16</v>
      </c>
      <c r="C891" s="37">
        <v>1700000</v>
      </c>
      <c r="D891" s="37"/>
      <c r="E891" s="37">
        <f t="shared" si="25"/>
        <v>0</v>
      </c>
      <c r="F891" s="37">
        <v>1700000</v>
      </c>
      <c r="G891" s="37"/>
      <c r="H891" s="37"/>
      <c r="I891" s="4"/>
      <c r="J891" s="4"/>
    </row>
    <row r="892" spans="1:10" x14ac:dyDescent="0.3">
      <c r="A892" s="36"/>
      <c r="B892" s="10" t="s">
        <v>45</v>
      </c>
      <c r="C892" s="37">
        <v>150000</v>
      </c>
      <c r="D892" s="37"/>
      <c r="E892" s="37">
        <f t="shared" si="25"/>
        <v>0</v>
      </c>
      <c r="F892" s="37">
        <v>150000</v>
      </c>
      <c r="G892" s="37"/>
      <c r="H892" s="37"/>
      <c r="I892" s="4"/>
      <c r="J892" s="4"/>
    </row>
    <row r="893" spans="1:10" x14ac:dyDescent="0.3">
      <c r="A893" s="36"/>
      <c r="B893" s="10" t="s">
        <v>10</v>
      </c>
      <c r="C893" s="37">
        <v>200000</v>
      </c>
      <c r="D893" s="37"/>
      <c r="E893" s="37">
        <f t="shared" si="25"/>
        <v>0</v>
      </c>
      <c r="F893" s="37">
        <v>200000</v>
      </c>
      <c r="G893" s="37"/>
      <c r="H893" s="37"/>
      <c r="I893" s="4"/>
      <c r="J893" s="4"/>
    </row>
    <row r="894" spans="1:10" x14ac:dyDescent="0.3">
      <c r="A894" s="36"/>
      <c r="B894" s="10" t="s">
        <v>45</v>
      </c>
      <c r="C894" s="37"/>
      <c r="D894" s="37">
        <v>200000</v>
      </c>
      <c r="E894" s="37">
        <f t="shared" si="25"/>
        <v>0</v>
      </c>
      <c r="F894" s="37">
        <v>-200000</v>
      </c>
      <c r="G894" s="37"/>
      <c r="H894" s="37"/>
      <c r="I894" s="4"/>
      <c r="J894" s="4"/>
    </row>
    <row r="895" spans="1:10" x14ac:dyDescent="0.3">
      <c r="A895" s="36"/>
      <c r="B895" s="10" t="s">
        <v>357</v>
      </c>
      <c r="C895" s="37">
        <v>100000</v>
      </c>
      <c r="D895" s="37"/>
      <c r="E895" s="37">
        <f t="shared" si="25"/>
        <v>0</v>
      </c>
      <c r="F895" s="37">
        <v>100000</v>
      </c>
      <c r="G895" s="37"/>
      <c r="H895" s="37"/>
      <c r="I895" s="4"/>
      <c r="J895" s="4"/>
    </row>
    <row r="896" spans="1:10" x14ac:dyDescent="0.3">
      <c r="A896" s="36"/>
      <c r="B896" s="10" t="s">
        <v>192</v>
      </c>
      <c r="C896" s="37">
        <v>800000</v>
      </c>
      <c r="D896" s="37"/>
      <c r="E896" s="37">
        <f t="shared" si="25"/>
        <v>0</v>
      </c>
      <c r="F896" s="37">
        <v>800000</v>
      </c>
      <c r="G896" s="37"/>
      <c r="H896" s="37"/>
      <c r="I896" s="4"/>
      <c r="J896" s="4"/>
    </row>
    <row r="897" spans="1:10" x14ac:dyDescent="0.3">
      <c r="A897" s="36"/>
      <c r="B897" s="10" t="s">
        <v>321</v>
      </c>
      <c r="C897" s="37">
        <v>500000</v>
      </c>
      <c r="D897" s="37"/>
      <c r="E897" s="37">
        <f t="shared" si="25"/>
        <v>0</v>
      </c>
      <c r="F897" s="37">
        <v>500000</v>
      </c>
      <c r="G897" s="37"/>
      <c r="H897" s="37"/>
      <c r="I897" s="4"/>
      <c r="J897" s="4"/>
    </row>
    <row r="898" spans="1:10" x14ac:dyDescent="0.3">
      <c r="A898" s="36"/>
      <c r="B898" s="10" t="s">
        <v>97</v>
      </c>
      <c r="C898" s="37">
        <v>200000</v>
      </c>
      <c r="D898" s="37"/>
      <c r="E898" s="37">
        <f t="shared" si="25"/>
        <v>0</v>
      </c>
      <c r="F898" s="37">
        <v>200000</v>
      </c>
      <c r="G898" s="37"/>
      <c r="H898" s="37"/>
      <c r="I898" s="4"/>
      <c r="J898" s="4"/>
    </row>
    <row r="899" spans="1:10" x14ac:dyDescent="0.3">
      <c r="A899" s="36"/>
      <c r="B899" s="10" t="s">
        <v>48</v>
      </c>
      <c r="C899" s="37">
        <v>100000</v>
      </c>
      <c r="D899" s="37"/>
      <c r="E899" s="37">
        <f t="shared" si="25"/>
        <v>0</v>
      </c>
      <c r="F899" s="37">
        <v>100000</v>
      </c>
      <c r="G899" s="37"/>
      <c r="H899" s="37"/>
      <c r="I899" s="4"/>
      <c r="J899" s="4"/>
    </row>
    <row r="900" spans="1:10" x14ac:dyDescent="0.3">
      <c r="A900" s="36"/>
      <c r="B900" s="10" t="s">
        <v>402</v>
      </c>
      <c r="C900" s="37"/>
      <c r="D900" s="37">
        <v>100000</v>
      </c>
      <c r="E900" s="37">
        <f t="shared" si="25"/>
        <v>0</v>
      </c>
      <c r="F900" s="37">
        <v>-100000</v>
      </c>
      <c r="G900" s="37"/>
      <c r="H900" s="37"/>
      <c r="I900" s="4"/>
      <c r="J900" s="4"/>
    </row>
    <row r="901" spans="1:10" x14ac:dyDescent="0.3">
      <c r="A901" s="36"/>
      <c r="B901" s="10" t="s">
        <v>306</v>
      </c>
      <c r="C901" s="37">
        <v>200000</v>
      </c>
      <c r="D901" s="37"/>
      <c r="E901" s="37">
        <f t="shared" ref="E901:E964" si="26">C901-D901-F901+E900</f>
        <v>0</v>
      </c>
      <c r="F901" s="37">
        <v>200000</v>
      </c>
      <c r="G901" s="37"/>
      <c r="H901" s="37"/>
      <c r="I901" s="4"/>
      <c r="J901" s="4"/>
    </row>
    <row r="902" spans="1:10" x14ac:dyDescent="0.3">
      <c r="A902" s="36"/>
      <c r="B902" s="10" t="s">
        <v>430</v>
      </c>
      <c r="C902" s="37">
        <v>200000</v>
      </c>
      <c r="D902" s="37"/>
      <c r="E902" s="37">
        <f t="shared" si="26"/>
        <v>0</v>
      </c>
      <c r="F902" s="37">
        <v>200000</v>
      </c>
      <c r="G902" s="37"/>
      <c r="H902" s="37"/>
      <c r="I902" s="4"/>
      <c r="J902" s="4"/>
    </row>
    <row r="903" spans="1:10" x14ac:dyDescent="0.3">
      <c r="A903" s="36"/>
      <c r="B903" s="10" t="s">
        <v>431</v>
      </c>
      <c r="C903" s="37">
        <v>150000</v>
      </c>
      <c r="D903" s="37"/>
      <c r="E903" s="37">
        <f t="shared" si="26"/>
        <v>0</v>
      </c>
      <c r="F903" s="37">
        <v>150000</v>
      </c>
      <c r="G903" s="37"/>
      <c r="H903" s="37"/>
      <c r="I903" s="4"/>
      <c r="J903" s="4"/>
    </row>
    <row r="904" spans="1:10" x14ac:dyDescent="0.3">
      <c r="A904" s="36"/>
      <c r="B904" s="10" t="s">
        <v>98</v>
      </c>
      <c r="C904" s="37"/>
      <c r="D904" s="37">
        <v>500000</v>
      </c>
      <c r="E904" s="37">
        <f t="shared" si="26"/>
        <v>0</v>
      </c>
      <c r="F904" s="37">
        <v>-500000</v>
      </c>
      <c r="G904" s="37"/>
      <c r="H904" s="37"/>
      <c r="I904" s="4"/>
      <c r="J904" s="4"/>
    </row>
    <row r="905" spans="1:10" x14ac:dyDescent="0.3">
      <c r="A905" s="36"/>
      <c r="B905" s="10" t="s">
        <v>317</v>
      </c>
      <c r="C905" s="37">
        <v>100000</v>
      </c>
      <c r="D905" s="37"/>
      <c r="E905" s="37">
        <f t="shared" si="26"/>
        <v>0</v>
      </c>
      <c r="F905" s="37">
        <v>100000</v>
      </c>
      <c r="G905" s="37"/>
      <c r="H905" s="37"/>
      <c r="I905" s="4"/>
      <c r="J905" s="4"/>
    </row>
    <row r="906" spans="1:10" x14ac:dyDescent="0.3">
      <c r="A906" s="36"/>
      <c r="B906" s="10" t="s">
        <v>355</v>
      </c>
      <c r="C906" s="37">
        <v>1500000</v>
      </c>
      <c r="D906" s="37"/>
      <c r="E906" s="37">
        <f t="shared" si="26"/>
        <v>0</v>
      </c>
      <c r="F906" s="37">
        <v>1500000</v>
      </c>
      <c r="G906" s="37"/>
      <c r="H906" s="37"/>
      <c r="I906" s="4"/>
      <c r="J906" s="4"/>
    </row>
    <row r="907" spans="1:10" x14ac:dyDescent="0.3">
      <c r="A907" s="36"/>
      <c r="B907" s="10" t="s">
        <v>355</v>
      </c>
      <c r="C907" s="37"/>
      <c r="D907" s="37">
        <v>1000000</v>
      </c>
      <c r="E907" s="37">
        <f t="shared" si="26"/>
        <v>0</v>
      </c>
      <c r="F907" s="37">
        <v>-1000000</v>
      </c>
      <c r="G907" s="37"/>
      <c r="H907" s="37"/>
      <c r="I907" s="4"/>
      <c r="J907" s="4"/>
    </row>
    <row r="908" spans="1:10" x14ac:dyDescent="0.3">
      <c r="A908" s="36"/>
      <c r="B908" s="10" t="s">
        <v>306</v>
      </c>
      <c r="C908" s="37">
        <v>100000</v>
      </c>
      <c r="D908" s="37"/>
      <c r="E908" s="37">
        <f t="shared" si="26"/>
        <v>0</v>
      </c>
      <c r="F908" s="37">
        <v>100000</v>
      </c>
      <c r="G908" s="37"/>
      <c r="H908" s="37"/>
      <c r="I908" s="4"/>
      <c r="J908" s="4"/>
    </row>
    <row r="909" spans="1:10" x14ac:dyDescent="0.3">
      <c r="A909" s="36"/>
      <c r="B909" s="10" t="s">
        <v>206</v>
      </c>
      <c r="C909" s="37">
        <v>100000</v>
      </c>
      <c r="D909" s="37"/>
      <c r="E909" s="37">
        <f t="shared" si="26"/>
        <v>0</v>
      </c>
      <c r="F909" s="37">
        <v>100000</v>
      </c>
      <c r="G909" s="37"/>
      <c r="H909" s="37"/>
      <c r="I909" s="4"/>
      <c r="J909" s="4"/>
    </row>
    <row r="910" spans="1:10" x14ac:dyDescent="0.3">
      <c r="A910" s="36"/>
      <c r="B910" s="10" t="s">
        <v>10</v>
      </c>
      <c r="C910" s="37">
        <v>100000</v>
      </c>
      <c r="D910" s="37"/>
      <c r="E910" s="37">
        <f t="shared" si="26"/>
        <v>0</v>
      </c>
      <c r="F910" s="37">
        <v>100000</v>
      </c>
      <c r="G910" s="37"/>
      <c r="H910" s="37"/>
      <c r="I910" s="4"/>
      <c r="J910" s="4"/>
    </row>
    <row r="911" spans="1:10" x14ac:dyDescent="0.3">
      <c r="A911" s="36"/>
      <c r="B911" s="10" t="s">
        <v>431</v>
      </c>
      <c r="C911" s="37">
        <v>150000</v>
      </c>
      <c r="D911" s="37"/>
      <c r="E911" s="37">
        <f t="shared" si="26"/>
        <v>0</v>
      </c>
      <c r="F911" s="37">
        <v>150000</v>
      </c>
      <c r="G911" s="37"/>
      <c r="H911" s="37"/>
      <c r="I911" s="4"/>
      <c r="J911" s="4"/>
    </row>
    <row r="912" spans="1:10" x14ac:dyDescent="0.3">
      <c r="A912" s="36"/>
      <c r="B912" s="10" t="s">
        <v>97</v>
      </c>
      <c r="C912" s="37">
        <v>150000</v>
      </c>
      <c r="D912" s="37"/>
      <c r="E912" s="37">
        <f t="shared" si="26"/>
        <v>0</v>
      </c>
      <c r="F912" s="37">
        <v>150000</v>
      </c>
      <c r="G912" s="37"/>
      <c r="H912" s="37"/>
      <c r="I912" s="4"/>
      <c r="J912" s="4"/>
    </row>
    <row r="913" spans="1:10" x14ac:dyDescent="0.3">
      <c r="A913" s="36"/>
      <c r="B913" s="10" t="s">
        <v>143</v>
      </c>
      <c r="C913" s="37"/>
      <c r="D913" s="37">
        <v>40000</v>
      </c>
      <c r="E913" s="37">
        <f t="shared" si="26"/>
        <v>0</v>
      </c>
      <c r="F913" s="37">
        <v>-40000</v>
      </c>
      <c r="G913" s="37"/>
      <c r="H913" s="37"/>
      <c r="I913" s="4"/>
      <c r="J913" s="4"/>
    </row>
    <row r="914" spans="1:10" x14ac:dyDescent="0.3">
      <c r="A914" s="36"/>
      <c r="B914" s="10" t="s">
        <v>358</v>
      </c>
      <c r="C914" s="37"/>
      <c r="D914" s="37">
        <v>50000</v>
      </c>
      <c r="E914" s="37">
        <f t="shared" si="26"/>
        <v>0</v>
      </c>
      <c r="F914" s="37">
        <v>-50000</v>
      </c>
      <c r="G914" s="37"/>
      <c r="H914" s="37"/>
      <c r="I914" s="4"/>
      <c r="J914" s="4"/>
    </row>
    <row r="915" spans="1:10" x14ac:dyDescent="0.3">
      <c r="A915" s="36"/>
      <c r="B915" s="10" t="s">
        <v>402</v>
      </c>
      <c r="C915" s="37">
        <v>100000</v>
      </c>
      <c r="D915" s="37"/>
      <c r="E915" s="37">
        <f t="shared" si="26"/>
        <v>0</v>
      </c>
      <c r="F915" s="37">
        <v>100000</v>
      </c>
      <c r="G915" s="37"/>
      <c r="H915" s="37"/>
      <c r="I915" s="4"/>
      <c r="J915" s="4"/>
    </row>
    <row r="916" spans="1:10" x14ac:dyDescent="0.3">
      <c r="A916" s="36"/>
      <c r="B916" s="10" t="s">
        <v>410</v>
      </c>
      <c r="C916" s="37">
        <v>300000</v>
      </c>
      <c r="D916" s="37"/>
      <c r="E916" s="37">
        <f t="shared" si="26"/>
        <v>0</v>
      </c>
      <c r="F916" s="37">
        <v>300000</v>
      </c>
      <c r="G916" s="37"/>
      <c r="H916" s="37"/>
      <c r="I916" s="4"/>
      <c r="J916" s="4"/>
    </row>
    <row r="917" spans="1:10" x14ac:dyDescent="0.3">
      <c r="A917" s="36"/>
      <c r="B917" s="10" t="s">
        <v>23</v>
      </c>
      <c r="C917" s="37">
        <v>200000</v>
      </c>
      <c r="D917" s="37"/>
      <c r="E917" s="37">
        <f t="shared" si="26"/>
        <v>0</v>
      </c>
      <c r="F917" s="37">
        <v>200000</v>
      </c>
      <c r="G917" s="37"/>
      <c r="H917" s="37"/>
      <c r="I917" s="4"/>
      <c r="J917" s="4"/>
    </row>
    <row r="918" spans="1:10" x14ac:dyDescent="0.3">
      <c r="A918" s="36"/>
      <c r="B918" s="10" t="s">
        <v>97</v>
      </c>
      <c r="C918" s="37">
        <v>100000</v>
      </c>
      <c r="D918" s="37"/>
      <c r="E918" s="37">
        <f t="shared" si="26"/>
        <v>0</v>
      </c>
      <c r="F918" s="37">
        <v>100000</v>
      </c>
      <c r="G918" s="37"/>
      <c r="H918" s="37"/>
      <c r="I918" s="4"/>
      <c r="J918" s="4"/>
    </row>
    <row r="919" spans="1:10" x14ac:dyDescent="0.3">
      <c r="A919" s="36"/>
      <c r="B919" s="10" t="s">
        <v>199</v>
      </c>
      <c r="C919" s="37">
        <v>495000</v>
      </c>
      <c r="D919" s="37"/>
      <c r="E919" s="37">
        <f t="shared" si="26"/>
        <v>0</v>
      </c>
      <c r="F919" s="37">
        <v>495000</v>
      </c>
      <c r="G919" s="37"/>
      <c r="H919" s="37"/>
      <c r="I919" s="4"/>
      <c r="J919" s="4"/>
    </row>
    <row r="920" spans="1:10" x14ac:dyDescent="0.3">
      <c r="A920" s="36"/>
      <c r="B920" s="10" t="s">
        <v>425</v>
      </c>
      <c r="C920" s="37">
        <v>50000</v>
      </c>
      <c r="D920" s="37"/>
      <c r="E920" s="37">
        <f t="shared" si="26"/>
        <v>0</v>
      </c>
      <c r="F920" s="37">
        <v>50000</v>
      </c>
      <c r="G920" s="37"/>
      <c r="H920" s="37"/>
      <c r="I920" s="4"/>
      <c r="J920" s="4"/>
    </row>
    <row r="921" spans="1:10" x14ac:dyDescent="0.3">
      <c r="A921" s="36"/>
      <c r="B921" s="10" t="s">
        <v>402</v>
      </c>
      <c r="C921" s="37">
        <v>250000</v>
      </c>
      <c r="D921" s="37"/>
      <c r="E921" s="37">
        <f t="shared" si="26"/>
        <v>0</v>
      </c>
      <c r="F921" s="37">
        <v>250000</v>
      </c>
      <c r="G921" s="37"/>
      <c r="H921" s="37"/>
      <c r="I921" s="4"/>
      <c r="J921" s="4"/>
    </row>
    <row r="922" spans="1:10" x14ac:dyDescent="0.3">
      <c r="A922" s="36"/>
      <c r="B922" s="10" t="s">
        <v>23</v>
      </c>
      <c r="C922" s="37">
        <v>1200000</v>
      </c>
      <c r="D922" s="37"/>
      <c r="E922" s="37">
        <f t="shared" si="26"/>
        <v>0</v>
      </c>
      <c r="F922" s="37">
        <v>1200000</v>
      </c>
      <c r="G922" s="37"/>
      <c r="H922" s="37"/>
      <c r="I922" s="4"/>
      <c r="J922" s="4"/>
    </row>
    <row r="923" spans="1:10" x14ac:dyDescent="0.3">
      <c r="A923" s="36"/>
      <c r="B923" s="10" t="s">
        <v>358</v>
      </c>
      <c r="C923" s="37">
        <v>100000</v>
      </c>
      <c r="D923" s="37"/>
      <c r="E923" s="37">
        <f t="shared" si="26"/>
        <v>0</v>
      </c>
      <c r="F923" s="37">
        <v>100000</v>
      </c>
      <c r="G923" s="37"/>
      <c r="H923" s="37"/>
      <c r="I923" s="4"/>
      <c r="J923" s="4"/>
    </row>
    <row r="924" spans="1:10" x14ac:dyDescent="0.3">
      <c r="A924" s="36"/>
      <c r="B924" s="10" t="s">
        <v>321</v>
      </c>
      <c r="C924" s="37">
        <v>250000</v>
      </c>
      <c r="D924" s="37"/>
      <c r="E924" s="37">
        <f t="shared" si="26"/>
        <v>0</v>
      </c>
      <c r="F924" s="37">
        <v>250000</v>
      </c>
      <c r="G924" s="37"/>
      <c r="H924" s="37"/>
      <c r="I924" s="4"/>
      <c r="J924" s="4"/>
    </row>
    <row r="925" spans="1:10" x14ac:dyDescent="0.3">
      <c r="A925" s="36"/>
      <c r="B925" s="10" t="s">
        <v>357</v>
      </c>
      <c r="C925" s="37">
        <v>150000</v>
      </c>
      <c r="D925" s="37"/>
      <c r="E925" s="37">
        <f t="shared" si="26"/>
        <v>0</v>
      </c>
      <c r="F925" s="37">
        <v>150000</v>
      </c>
      <c r="G925" s="37"/>
      <c r="H925" s="37"/>
      <c r="I925" s="4"/>
      <c r="J925" s="4"/>
    </row>
    <row r="926" spans="1:10" x14ac:dyDescent="0.3">
      <c r="A926" s="36"/>
      <c r="B926" s="10" t="s">
        <v>261</v>
      </c>
      <c r="C926" s="37"/>
      <c r="D926" s="37">
        <v>180000</v>
      </c>
      <c r="E926" s="37">
        <f t="shared" si="26"/>
        <v>0</v>
      </c>
      <c r="F926" s="37">
        <v>-180000</v>
      </c>
      <c r="G926" s="37"/>
      <c r="H926" s="37"/>
      <c r="I926" s="4"/>
      <c r="J926" s="4"/>
    </row>
    <row r="927" spans="1:10" x14ac:dyDescent="0.3">
      <c r="A927" s="36"/>
      <c r="B927" s="10" t="s">
        <v>434</v>
      </c>
      <c r="C927" s="37">
        <v>200000</v>
      </c>
      <c r="D927" s="37"/>
      <c r="E927" s="37">
        <f t="shared" si="26"/>
        <v>0</v>
      </c>
      <c r="F927" s="37">
        <v>200000</v>
      </c>
      <c r="G927" s="37"/>
      <c r="H927" s="37"/>
      <c r="I927" s="4"/>
      <c r="J927" s="4"/>
    </row>
    <row r="928" spans="1:10" x14ac:dyDescent="0.3">
      <c r="A928" s="36"/>
      <c r="B928" s="10" t="s">
        <v>121</v>
      </c>
      <c r="C928" s="37">
        <v>950000</v>
      </c>
      <c r="D928" s="37"/>
      <c r="E928" s="37">
        <f t="shared" si="26"/>
        <v>0</v>
      </c>
      <c r="F928" s="37">
        <v>950000</v>
      </c>
      <c r="G928" s="37"/>
      <c r="H928" s="37"/>
      <c r="I928" s="4"/>
      <c r="J928" s="4"/>
    </row>
    <row r="929" spans="1:10" x14ac:dyDescent="0.3">
      <c r="A929" s="36"/>
      <c r="B929" s="10" t="s">
        <v>261</v>
      </c>
      <c r="C929" s="37">
        <v>550000</v>
      </c>
      <c r="D929" s="37"/>
      <c r="E929" s="37">
        <f t="shared" si="26"/>
        <v>0</v>
      </c>
      <c r="F929" s="37">
        <v>550000</v>
      </c>
      <c r="G929" s="37"/>
      <c r="H929" s="37"/>
      <c r="I929" s="4"/>
      <c r="J929" s="4"/>
    </row>
    <row r="930" spans="1:10" x14ac:dyDescent="0.3">
      <c r="A930" s="36"/>
      <c r="B930" s="10" t="s">
        <v>317</v>
      </c>
      <c r="C930" s="37">
        <v>100000</v>
      </c>
      <c r="D930" s="37"/>
      <c r="E930" s="37">
        <f t="shared" si="26"/>
        <v>0</v>
      </c>
      <c r="F930" s="37">
        <v>100000</v>
      </c>
      <c r="G930" s="37"/>
      <c r="H930" s="37"/>
      <c r="I930" s="4"/>
      <c r="J930" s="4"/>
    </row>
    <row r="931" spans="1:10" x14ac:dyDescent="0.3">
      <c r="A931" s="36"/>
      <c r="B931" s="10" t="s">
        <v>198</v>
      </c>
      <c r="C931" s="37">
        <v>100000</v>
      </c>
      <c r="D931" s="37"/>
      <c r="E931" s="37">
        <f t="shared" si="26"/>
        <v>0</v>
      </c>
      <c r="F931" s="37">
        <v>100000</v>
      </c>
      <c r="G931" s="37"/>
      <c r="H931" s="37"/>
      <c r="I931" s="4"/>
      <c r="J931" s="4"/>
    </row>
    <row r="932" spans="1:10" x14ac:dyDescent="0.3">
      <c r="A932" s="36"/>
      <c r="B932" s="10" t="s">
        <v>32</v>
      </c>
      <c r="C932" s="37">
        <v>100000</v>
      </c>
      <c r="D932" s="37"/>
      <c r="E932" s="37">
        <f t="shared" si="26"/>
        <v>0</v>
      </c>
      <c r="F932" s="37">
        <v>100000</v>
      </c>
      <c r="G932" s="37"/>
      <c r="H932" s="37"/>
      <c r="I932" s="4"/>
      <c r="J932" s="4"/>
    </row>
    <row r="933" spans="1:10" x14ac:dyDescent="0.3">
      <c r="A933" s="36"/>
      <c r="B933" s="10" t="s">
        <v>97</v>
      </c>
      <c r="C933" s="37">
        <v>100000</v>
      </c>
      <c r="D933" s="37"/>
      <c r="E933" s="37">
        <f t="shared" si="26"/>
        <v>0</v>
      </c>
      <c r="F933" s="37">
        <v>100000</v>
      </c>
      <c r="G933" s="37"/>
      <c r="H933" s="37"/>
      <c r="I933" s="4"/>
      <c r="J933" s="4"/>
    </row>
    <row r="934" spans="1:10" x14ac:dyDescent="0.3">
      <c r="A934" s="36"/>
      <c r="B934" s="10" t="s">
        <v>121</v>
      </c>
      <c r="C934" s="37">
        <v>200000</v>
      </c>
      <c r="D934" s="37"/>
      <c r="E934" s="37">
        <f t="shared" si="26"/>
        <v>0</v>
      </c>
      <c r="F934" s="37">
        <v>200000</v>
      </c>
      <c r="G934" s="37"/>
      <c r="H934" s="37"/>
      <c r="I934" s="4"/>
      <c r="J934" s="4"/>
    </row>
    <row r="935" spans="1:10" x14ac:dyDescent="0.3">
      <c r="A935" s="36"/>
      <c r="B935" s="10" t="s">
        <v>307</v>
      </c>
      <c r="C935" s="37">
        <v>200000</v>
      </c>
      <c r="D935" s="37"/>
      <c r="E935" s="37">
        <f t="shared" si="26"/>
        <v>0</v>
      </c>
      <c r="F935" s="37">
        <v>200000</v>
      </c>
      <c r="G935" s="37"/>
      <c r="H935" s="37"/>
      <c r="I935" s="4"/>
      <c r="J935" s="4"/>
    </row>
    <row r="936" spans="1:10" x14ac:dyDescent="0.3">
      <c r="A936" s="36"/>
      <c r="B936" s="10" t="s">
        <v>198</v>
      </c>
      <c r="C936" s="37">
        <v>100000</v>
      </c>
      <c r="D936" s="37"/>
      <c r="E936" s="37">
        <f t="shared" si="26"/>
        <v>0</v>
      </c>
      <c r="F936" s="37">
        <v>100000</v>
      </c>
      <c r="G936" s="37"/>
      <c r="H936" s="37"/>
      <c r="I936" s="4"/>
      <c r="J936" s="4"/>
    </row>
    <row r="937" spans="1:10" x14ac:dyDescent="0.3">
      <c r="A937" s="36"/>
      <c r="B937" s="10" t="s">
        <v>410</v>
      </c>
      <c r="C937" s="37">
        <v>400000</v>
      </c>
      <c r="D937" s="37"/>
      <c r="E937" s="37">
        <f t="shared" si="26"/>
        <v>0</v>
      </c>
      <c r="F937" s="37">
        <v>400000</v>
      </c>
      <c r="G937" s="37"/>
      <c r="H937" s="37"/>
      <c r="I937" s="4"/>
      <c r="J937" s="4"/>
    </row>
    <row r="938" spans="1:10" x14ac:dyDescent="0.3">
      <c r="A938" s="36"/>
      <c r="B938" s="10" t="s">
        <v>315</v>
      </c>
      <c r="C938" s="37">
        <v>700000</v>
      </c>
      <c r="D938" s="37"/>
      <c r="E938" s="37">
        <f t="shared" si="26"/>
        <v>0</v>
      </c>
      <c r="F938" s="37">
        <v>700000</v>
      </c>
      <c r="G938" s="37"/>
      <c r="H938" s="37"/>
      <c r="I938" s="4"/>
      <c r="J938" s="4"/>
    </row>
    <row r="939" spans="1:10" x14ac:dyDescent="0.3">
      <c r="A939" s="36"/>
      <c r="B939" s="10" t="s">
        <v>11</v>
      </c>
      <c r="C939" s="37">
        <v>300000</v>
      </c>
      <c r="D939" s="37"/>
      <c r="E939" s="37">
        <f t="shared" si="26"/>
        <v>0</v>
      </c>
      <c r="F939" s="37">
        <v>300000</v>
      </c>
      <c r="G939" s="37"/>
      <c r="H939" s="37"/>
      <c r="I939" s="4"/>
      <c r="J939" s="4"/>
    </row>
    <row r="940" spans="1:10" x14ac:dyDescent="0.3">
      <c r="A940" s="36"/>
      <c r="B940" s="10" t="s">
        <v>411</v>
      </c>
      <c r="C940" s="37">
        <v>500000</v>
      </c>
      <c r="D940" s="37"/>
      <c r="E940" s="37">
        <f t="shared" si="26"/>
        <v>0</v>
      </c>
      <c r="F940" s="37">
        <v>500000</v>
      </c>
      <c r="G940" s="37"/>
      <c r="H940" s="37"/>
      <c r="I940" s="4"/>
      <c r="J940" s="4"/>
    </row>
    <row r="941" spans="1:10" x14ac:dyDescent="0.3">
      <c r="A941" s="36"/>
      <c r="B941" s="10" t="s">
        <v>402</v>
      </c>
      <c r="C941" s="37">
        <v>100000</v>
      </c>
      <c r="D941" s="37"/>
      <c r="E941" s="37">
        <f t="shared" si="26"/>
        <v>0</v>
      </c>
      <c r="F941" s="37">
        <v>100000</v>
      </c>
      <c r="G941" s="37"/>
      <c r="H941" s="37"/>
      <c r="I941" s="4"/>
      <c r="J941" s="4"/>
    </row>
    <row r="942" spans="1:10" x14ac:dyDescent="0.3">
      <c r="A942" s="36"/>
      <c r="B942" s="10" t="s">
        <v>23</v>
      </c>
      <c r="C942" s="37">
        <v>200000</v>
      </c>
      <c r="D942" s="37"/>
      <c r="E942" s="37">
        <f t="shared" si="26"/>
        <v>0</v>
      </c>
      <c r="F942" s="37">
        <v>200000</v>
      </c>
      <c r="G942" s="37"/>
      <c r="H942" s="37"/>
      <c r="I942" s="4"/>
      <c r="J942" s="4"/>
    </row>
    <row r="943" spans="1:10" x14ac:dyDescent="0.3">
      <c r="A943" s="36"/>
      <c r="B943" s="10" t="s">
        <v>11</v>
      </c>
      <c r="C943" s="37"/>
      <c r="D943" s="37">
        <v>200000</v>
      </c>
      <c r="E943" s="37">
        <f t="shared" si="26"/>
        <v>0</v>
      </c>
      <c r="F943" s="37">
        <v>-200000</v>
      </c>
      <c r="G943" s="37"/>
      <c r="H943" s="37"/>
      <c r="I943" s="4"/>
      <c r="J943" s="4"/>
    </row>
    <row r="944" spans="1:10" x14ac:dyDescent="0.3">
      <c r="A944" s="36"/>
      <c r="B944" s="10" t="s">
        <v>198</v>
      </c>
      <c r="C944" s="37">
        <v>350000</v>
      </c>
      <c r="D944" s="37"/>
      <c r="E944" s="37">
        <f t="shared" si="26"/>
        <v>0</v>
      </c>
      <c r="F944" s="37">
        <v>350000</v>
      </c>
      <c r="G944" s="37"/>
      <c r="H944" s="37"/>
      <c r="I944" s="4"/>
      <c r="J944" s="4"/>
    </row>
    <row r="945" spans="1:10" x14ac:dyDescent="0.3">
      <c r="A945" s="36"/>
      <c r="B945" s="10" t="s">
        <v>261</v>
      </c>
      <c r="C945" s="37"/>
      <c r="D945" s="37">
        <v>200000</v>
      </c>
      <c r="E945" s="37">
        <f t="shared" si="26"/>
        <v>0</v>
      </c>
      <c r="F945" s="37">
        <v>-200000</v>
      </c>
      <c r="G945" s="37"/>
      <c r="H945" s="37"/>
      <c r="I945" s="4"/>
      <c r="J945" s="4"/>
    </row>
    <row r="946" spans="1:10" x14ac:dyDescent="0.3">
      <c r="A946" s="36"/>
      <c r="B946" s="10" t="s">
        <v>440</v>
      </c>
      <c r="C946" s="37">
        <v>1000000</v>
      </c>
      <c r="D946" s="37"/>
      <c r="E946" s="37">
        <f t="shared" si="26"/>
        <v>0</v>
      </c>
      <c r="F946" s="37">
        <v>1000000</v>
      </c>
      <c r="G946" s="37"/>
      <c r="H946" s="37"/>
      <c r="I946" s="4"/>
      <c r="J946" s="4"/>
    </row>
    <row r="947" spans="1:10" x14ac:dyDescent="0.3">
      <c r="A947" s="36"/>
      <c r="B947" s="10" t="s">
        <v>241</v>
      </c>
      <c r="C947" s="37">
        <v>2500</v>
      </c>
      <c r="D947" s="37"/>
      <c r="E947" s="37">
        <f t="shared" si="26"/>
        <v>0</v>
      </c>
      <c r="F947" s="37">
        <v>2500</v>
      </c>
      <c r="G947" s="37"/>
      <c r="H947" s="37"/>
      <c r="I947" s="4"/>
      <c r="J947" s="4"/>
    </row>
    <row r="948" spans="1:10" x14ac:dyDescent="0.3">
      <c r="A948" s="36"/>
      <c r="B948" s="10" t="s">
        <v>358</v>
      </c>
      <c r="C948" s="37">
        <v>1500000</v>
      </c>
      <c r="D948" s="37"/>
      <c r="E948" s="37">
        <f t="shared" si="26"/>
        <v>0</v>
      </c>
      <c r="F948" s="37">
        <v>1500000</v>
      </c>
      <c r="G948" s="37"/>
      <c r="H948" s="37"/>
      <c r="I948" s="4"/>
      <c r="J948" s="4"/>
    </row>
    <row r="949" spans="1:10" x14ac:dyDescent="0.3">
      <c r="A949" s="36"/>
      <c r="B949" s="10" t="s">
        <v>424</v>
      </c>
      <c r="C949" s="37">
        <v>400000</v>
      </c>
      <c r="D949" s="37"/>
      <c r="E949" s="37">
        <f t="shared" si="26"/>
        <v>0</v>
      </c>
      <c r="F949" s="37">
        <v>400000</v>
      </c>
      <c r="G949" s="37"/>
      <c r="H949" s="37"/>
      <c r="I949" s="4"/>
      <c r="J949" s="4"/>
    </row>
    <row r="950" spans="1:10" x14ac:dyDescent="0.3">
      <c r="A950" s="36"/>
      <c r="B950" s="10" t="s">
        <v>441</v>
      </c>
      <c r="C950" s="37">
        <v>1000000</v>
      </c>
      <c r="D950" s="37"/>
      <c r="E950" s="37">
        <f t="shared" si="26"/>
        <v>0</v>
      </c>
      <c r="F950" s="37">
        <v>1000000</v>
      </c>
      <c r="G950" s="37"/>
      <c r="H950" s="37"/>
      <c r="I950" s="4"/>
      <c r="J950" s="4"/>
    </row>
    <row r="951" spans="1:10" x14ac:dyDescent="0.3">
      <c r="A951" s="36"/>
      <c r="B951" s="10" t="s">
        <v>104</v>
      </c>
      <c r="C951" s="37">
        <v>300000</v>
      </c>
      <c r="D951" s="37"/>
      <c r="E951" s="37">
        <f t="shared" si="26"/>
        <v>0</v>
      </c>
      <c r="F951" s="37">
        <v>300000</v>
      </c>
      <c r="G951" s="37"/>
      <c r="H951" s="37"/>
      <c r="I951" s="4"/>
      <c r="J951" s="4"/>
    </row>
    <row r="952" spans="1:10" x14ac:dyDescent="0.3">
      <c r="A952" s="36"/>
      <c r="B952" s="10" t="s">
        <v>261</v>
      </c>
      <c r="C952" s="37">
        <v>100000</v>
      </c>
      <c r="D952" s="37"/>
      <c r="E952" s="37">
        <f t="shared" si="26"/>
        <v>0</v>
      </c>
      <c r="F952" s="37">
        <v>100000</v>
      </c>
      <c r="G952" s="37"/>
      <c r="H952" s="37"/>
      <c r="I952" s="4"/>
      <c r="J952" s="4"/>
    </row>
    <row r="953" spans="1:10" x14ac:dyDescent="0.3">
      <c r="A953" s="36"/>
      <c r="B953" s="10" t="s">
        <v>321</v>
      </c>
      <c r="C953" s="37">
        <v>700000</v>
      </c>
      <c r="D953" s="37"/>
      <c r="E953" s="37">
        <f t="shared" si="26"/>
        <v>0</v>
      </c>
      <c r="F953" s="37">
        <v>700000</v>
      </c>
      <c r="G953" s="37"/>
      <c r="H953" s="37"/>
      <c r="I953" s="4"/>
      <c r="J953" s="4"/>
    </row>
    <row r="954" spans="1:10" x14ac:dyDescent="0.3">
      <c r="A954" s="36"/>
      <c r="B954" s="10" t="s">
        <v>424</v>
      </c>
      <c r="C954" s="37">
        <v>900000</v>
      </c>
      <c r="D954" s="37"/>
      <c r="E954" s="37">
        <f t="shared" si="26"/>
        <v>0</v>
      </c>
      <c r="F954" s="37">
        <v>900000</v>
      </c>
      <c r="G954" s="37"/>
      <c r="H954" s="37"/>
      <c r="I954" s="4"/>
      <c r="J954" s="4"/>
    </row>
    <row r="955" spans="1:10" x14ac:dyDescent="0.3">
      <c r="A955" s="74"/>
      <c r="B955" s="72" t="s">
        <v>9</v>
      </c>
      <c r="C955" s="73" t="s">
        <v>1</v>
      </c>
      <c r="D955" s="73" t="s">
        <v>2</v>
      </c>
      <c r="E955" s="73" t="s">
        <v>3</v>
      </c>
      <c r="F955" s="73" t="s">
        <v>263</v>
      </c>
      <c r="G955" s="71"/>
      <c r="H955" s="37"/>
      <c r="I955" s="4"/>
      <c r="J955" s="4"/>
    </row>
    <row r="956" spans="1:10" x14ac:dyDescent="0.3">
      <c r="A956" s="42">
        <v>44489</v>
      </c>
      <c r="B956" s="10" t="s">
        <v>345</v>
      </c>
      <c r="C956" s="44">
        <v>300000</v>
      </c>
      <c r="D956" s="37"/>
      <c r="E956" s="37">
        <f>C956-D956-F956</f>
        <v>0</v>
      </c>
      <c r="F956" s="37">
        <v>300000</v>
      </c>
      <c r="G956" s="37"/>
      <c r="H956" s="37"/>
      <c r="I956" s="4"/>
      <c r="J956" s="4"/>
    </row>
    <row r="957" spans="1:10" x14ac:dyDescent="0.3">
      <c r="A957" s="36"/>
      <c r="B957" s="10" t="s">
        <v>34</v>
      </c>
      <c r="C957" s="37"/>
      <c r="D957" s="37">
        <v>500000</v>
      </c>
      <c r="E957" s="37">
        <f t="shared" si="26"/>
        <v>0</v>
      </c>
      <c r="F957" s="37">
        <v>-500000</v>
      </c>
      <c r="G957" s="37"/>
      <c r="H957" s="37"/>
      <c r="I957" s="4"/>
      <c r="J957" s="4"/>
    </row>
    <row r="958" spans="1:10" x14ac:dyDescent="0.3">
      <c r="A958" s="36"/>
      <c r="B958" s="10" t="s">
        <v>93</v>
      </c>
      <c r="C958" s="37">
        <v>100000</v>
      </c>
      <c r="D958" s="37"/>
      <c r="E958" s="37">
        <f t="shared" si="26"/>
        <v>0</v>
      </c>
      <c r="F958" s="37">
        <v>100000</v>
      </c>
      <c r="G958" s="37"/>
      <c r="H958" s="37"/>
      <c r="I958" s="4"/>
      <c r="J958" s="4"/>
    </row>
    <row r="959" spans="1:10" x14ac:dyDescent="0.3">
      <c r="A959" s="36"/>
      <c r="B959" s="10" t="s">
        <v>307</v>
      </c>
      <c r="C959" s="37"/>
      <c r="D959" s="37">
        <v>200000</v>
      </c>
      <c r="E959" s="37">
        <f t="shared" si="26"/>
        <v>0</v>
      </c>
      <c r="F959" s="37">
        <v>-200000</v>
      </c>
      <c r="G959" s="37"/>
      <c r="H959" s="37"/>
      <c r="I959" s="4"/>
      <c r="J959" s="4"/>
    </row>
    <row r="960" spans="1:10" x14ac:dyDescent="0.3">
      <c r="A960" s="36"/>
      <c r="B960" s="10" t="s">
        <v>62</v>
      </c>
      <c r="C960" s="37">
        <v>250000</v>
      </c>
      <c r="D960" s="37"/>
      <c r="E960" s="37">
        <f t="shared" si="26"/>
        <v>0</v>
      </c>
      <c r="F960" s="37">
        <v>250000</v>
      </c>
      <c r="G960" s="37"/>
      <c r="H960" s="37"/>
      <c r="I960" s="4"/>
      <c r="J960" s="4"/>
    </row>
    <row r="961" spans="1:10" x14ac:dyDescent="0.3">
      <c r="A961" s="36"/>
      <c r="B961" s="10" t="s">
        <v>10</v>
      </c>
      <c r="C961" s="37">
        <v>250000</v>
      </c>
      <c r="D961" s="37"/>
      <c r="E961" s="37">
        <f t="shared" si="26"/>
        <v>0</v>
      </c>
      <c r="F961" s="37">
        <v>250000</v>
      </c>
      <c r="G961" s="37"/>
      <c r="H961" s="37"/>
      <c r="I961" s="4"/>
      <c r="J961" s="4"/>
    </row>
    <row r="962" spans="1:10" x14ac:dyDescent="0.3">
      <c r="A962" s="36"/>
      <c r="B962" s="10" t="s">
        <v>317</v>
      </c>
      <c r="C962" s="37">
        <v>100000</v>
      </c>
      <c r="D962" s="37"/>
      <c r="E962" s="37">
        <f t="shared" si="26"/>
        <v>0</v>
      </c>
      <c r="F962" s="37">
        <v>100000</v>
      </c>
      <c r="G962" s="37"/>
      <c r="H962" s="37"/>
      <c r="I962" s="4"/>
      <c r="J962" s="4"/>
    </row>
    <row r="963" spans="1:10" x14ac:dyDescent="0.3">
      <c r="A963" s="36"/>
      <c r="B963" s="10" t="s">
        <v>358</v>
      </c>
      <c r="C963" s="37">
        <v>1000000</v>
      </c>
      <c r="D963" s="37"/>
      <c r="E963" s="37">
        <f t="shared" si="26"/>
        <v>0</v>
      </c>
      <c r="F963" s="37">
        <v>1000000</v>
      </c>
      <c r="G963" s="37"/>
      <c r="H963" s="37"/>
      <c r="I963" s="4"/>
      <c r="J963" s="4"/>
    </row>
    <row r="964" spans="1:10" x14ac:dyDescent="0.3">
      <c r="A964" s="36"/>
      <c r="B964" s="10" t="s">
        <v>306</v>
      </c>
      <c r="C964" s="37">
        <v>200000</v>
      </c>
      <c r="D964" s="37"/>
      <c r="E964" s="37">
        <f t="shared" si="26"/>
        <v>0</v>
      </c>
      <c r="F964" s="37">
        <v>200000</v>
      </c>
      <c r="G964" s="37"/>
      <c r="H964" s="37"/>
      <c r="I964" s="4"/>
      <c r="J964" s="4"/>
    </row>
    <row r="965" spans="1:10" x14ac:dyDescent="0.3">
      <c r="A965" s="36"/>
      <c r="B965" s="10" t="s">
        <v>358</v>
      </c>
      <c r="C965" s="37"/>
      <c r="D965" s="37">
        <v>1100000</v>
      </c>
      <c r="E965" s="37">
        <f t="shared" ref="E965:E1028" si="27">C965-D965-F965+E964</f>
        <v>0</v>
      </c>
      <c r="F965" s="37">
        <v>-1100000</v>
      </c>
      <c r="G965" s="37"/>
      <c r="H965" s="37"/>
      <c r="I965" s="4"/>
      <c r="J965" s="4"/>
    </row>
    <row r="966" spans="1:10" x14ac:dyDescent="0.3">
      <c r="A966" s="36"/>
      <c r="B966" s="10" t="s">
        <v>261</v>
      </c>
      <c r="C966" s="37"/>
      <c r="D966" s="37">
        <v>250000</v>
      </c>
      <c r="E966" s="37">
        <f t="shared" si="27"/>
        <v>0</v>
      </c>
      <c r="F966" s="37">
        <v>-250000</v>
      </c>
      <c r="G966" s="37"/>
      <c r="H966" s="37"/>
      <c r="I966" s="4"/>
      <c r="J966" s="4"/>
    </row>
    <row r="967" spans="1:10" x14ac:dyDescent="0.3">
      <c r="A967" s="36"/>
      <c r="B967" s="10" t="s">
        <v>128</v>
      </c>
      <c r="C967" s="37">
        <v>2950000</v>
      </c>
      <c r="D967" s="37"/>
      <c r="E967" s="37">
        <f t="shared" si="27"/>
        <v>0</v>
      </c>
      <c r="F967" s="37">
        <v>2950000</v>
      </c>
      <c r="G967" s="37"/>
      <c r="H967" s="37"/>
      <c r="I967" s="4"/>
      <c r="J967" s="4"/>
    </row>
    <row r="968" spans="1:10" x14ac:dyDescent="0.3">
      <c r="A968" s="36"/>
      <c r="B968" s="10" t="s">
        <v>32</v>
      </c>
      <c r="C968" s="37">
        <v>100000</v>
      </c>
      <c r="D968" s="37"/>
      <c r="E968" s="37">
        <f t="shared" si="27"/>
        <v>0</v>
      </c>
      <c r="F968" s="37">
        <v>100000</v>
      </c>
      <c r="G968" s="37"/>
      <c r="H968" s="37"/>
      <c r="I968" s="4"/>
      <c r="J968" s="4"/>
    </row>
    <row r="969" spans="1:10" x14ac:dyDescent="0.3">
      <c r="A969" s="36"/>
      <c r="B969" s="10" t="s">
        <v>444</v>
      </c>
      <c r="C969" s="37">
        <v>300000</v>
      </c>
      <c r="D969" s="37"/>
      <c r="E969" s="37">
        <f t="shared" si="27"/>
        <v>0</v>
      </c>
      <c r="F969" s="37">
        <v>300000</v>
      </c>
      <c r="G969" s="37"/>
      <c r="H969" s="37"/>
      <c r="I969" s="4"/>
      <c r="J969" s="4"/>
    </row>
    <row r="970" spans="1:10" x14ac:dyDescent="0.3">
      <c r="A970" s="36"/>
      <c r="B970" s="10" t="s">
        <v>23</v>
      </c>
      <c r="C970" s="37">
        <v>50000</v>
      </c>
      <c r="D970" s="37"/>
      <c r="E970" s="37">
        <f t="shared" si="27"/>
        <v>0</v>
      </c>
      <c r="F970" s="37">
        <v>50000</v>
      </c>
      <c r="G970" s="37"/>
      <c r="H970" s="37"/>
      <c r="I970" s="4"/>
      <c r="J970" s="4"/>
    </row>
    <row r="971" spans="1:10" x14ac:dyDescent="0.3">
      <c r="A971" s="36"/>
      <c r="B971" s="10" t="s">
        <v>43</v>
      </c>
      <c r="C971" s="37">
        <v>200000</v>
      </c>
      <c r="D971" s="37"/>
      <c r="E971" s="37">
        <f t="shared" si="27"/>
        <v>0</v>
      </c>
      <c r="F971" s="37">
        <v>200000</v>
      </c>
      <c r="G971" s="37"/>
      <c r="H971" s="37"/>
      <c r="I971" s="4"/>
      <c r="J971" s="4"/>
    </row>
    <row r="972" spans="1:10" x14ac:dyDescent="0.3">
      <c r="A972" s="36"/>
      <c r="B972" s="10" t="s">
        <v>23</v>
      </c>
      <c r="C972" s="37">
        <v>100000</v>
      </c>
      <c r="D972" s="37"/>
      <c r="E972" s="37">
        <f t="shared" si="27"/>
        <v>0</v>
      </c>
      <c r="F972" s="37">
        <v>100000</v>
      </c>
      <c r="G972" s="37"/>
      <c r="H972" s="37"/>
      <c r="I972" s="4"/>
      <c r="J972" s="4"/>
    </row>
    <row r="973" spans="1:10" x14ac:dyDescent="0.3">
      <c r="A973" s="36"/>
      <c r="B973" s="10" t="s">
        <v>191</v>
      </c>
      <c r="C973" s="37">
        <v>300000</v>
      </c>
      <c r="D973" s="37"/>
      <c r="E973" s="37">
        <f t="shared" si="27"/>
        <v>0</v>
      </c>
      <c r="F973" s="37">
        <v>300000</v>
      </c>
      <c r="G973" s="37"/>
      <c r="H973" s="37"/>
      <c r="I973" s="4"/>
      <c r="J973" s="4"/>
    </row>
    <row r="974" spans="1:10" x14ac:dyDescent="0.3">
      <c r="A974" s="36"/>
      <c r="B974" s="10" t="s">
        <v>62</v>
      </c>
      <c r="C974" s="37">
        <v>150000</v>
      </c>
      <c r="D974" s="37"/>
      <c r="E974" s="37">
        <f t="shared" si="27"/>
        <v>0</v>
      </c>
      <c r="F974" s="37">
        <v>150000</v>
      </c>
      <c r="G974" s="37"/>
      <c r="H974" s="37"/>
      <c r="I974" s="4"/>
      <c r="J974" s="4"/>
    </row>
    <row r="975" spans="1:10" x14ac:dyDescent="0.3">
      <c r="A975" s="36"/>
      <c r="B975" s="10" t="s">
        <v>206</v>
      </c>
      <c r="C975" s="37">
        <v>100000</v>
      </c>
      <c r="D975" s="37"/>
      <c r="E975" s="37">
        <f t="shared" si="27"/>
        <v>0</v>
      </c>
      <c r="F975" s="37">
        <v>100000</v>
      </c>
      <c r="G975" s="37"/>
      <c r="H975" s="37"/>
      <c r="I975" s="4"/>
      <c r="J975" s="4"/>
    </row>
    <row r="976" spans="1:10" x14ac:dyDescent="0.3">
      <c r="A976" s="36"/>
      <c r="B976" s="10" t="s">
        <v>200</v>
      </c>
      <c r="C976" s="37"/>
      <c r="D976" s="37">
        <v>300000</v>
      </c>
      <c r="E976" s="37">
        <f t="shared" si="27"/>
        <v>0</v>
      </c>
      <c r="F976" s="37">
        <v>-300000</v>
      </c>
      <c r="G976" s="37"/>
      <c r="H976" s="37"/>
      <c r="I976" s="4"/>
      <c r="J976" s="4"/>
    </row>
    <row r="977" spans="1:10" x14ac:dyDescent="0.3">
      <c r="A977" s="36"/>
      <c r="B977" s="10" t="s">
        <v>128</v>
      </c>
      <c r="C977" s="37"/>
      <c r="D977" s="37">
        <v>1200000</v>
      </c>
      <c r="E977" s="37">
        <f t="shared" si="27"/>
        <v>0</v>
      </c>
      <c r="F977" s="37">
        <v>-1200000</v>
      </c>
      <c r="G977" s="37"/>
      <c r="H977" s="37"/>
      <c r="I977" s="4"/>
      <c r="J977" s="4"/>
    </row>
    <row r="978" spans="1:10" x14ac:dyDescent="0.3">
      <c r="A978" s="36"/>
      <c r="B978" s="10" t="s">
        <v>32</v>
      </c>
      <c r="C978" s="37">
        <v>100000</v>
      </c>
      <c r="D978" s="37"/>
      <c r="E978" s="37">
        <f t="shared" si="27"/>
        <v>0</v>
      </c>
      <c r="F978" s="37">
        <v>100000</v>
      </c>
      <c r="G978" s="37"/>
      <c r="H978" s="37"/>
      <c r="I978" s="4"/>
      <c r="J978" s="4"/>
    </row>
    <row r="979" spans="1:10" x14ac:dyDescent="0.3">
      <c r="A979" s="36"/>
      <c r="B979" s="10" t="s">
        <v>45</v>
      </c>
      <c r="C979" s="37">
        <v>100000</v>
      </c>
      <c r="D979" s="37"/>
      <c r="E979" s="37">
        <f t="shared" si="27"/>
        <v>0</v>
      </c>
      <c r="F979" s="37">
        <v>100000</v>
      </c>
      <c r="G979" s="37"/>
      <c r="H979" s="37"/>
      <c r="I979" s="4"/>
      <c r="J979" s="4"/>
    </row>
    <row r="980" spans="1:10" x14ac:dyDescent="0.3">
      <c r="A980" s="36"/>
      <c r="B980" s="10" t="s">
        <v>10</v>
      </c>
      <c r="C980" s="37">
        <v>100000</v>
      </c>
      <c r="D980" s="37"/>
      <c r="E980" s="37">
        <f t="shared" si="27"/>
        <v>0</v>
      </c>
      <c r="F980" s="37">
        <v>100000</v>
      </c>
      <c r="G980" s="37"/>
      <c r="H980" s="37"/>
      <c r="I980" s="4"/>
      <c r="J980" s="4"/>
    </row>
    <row r="981" spans="1:10" x14ac:dyDescent="0.3">
      <c r="A981" s="36"/>
      <c r="B981" s="10" t="s">
        <v>97</v>
      </c>
      <c r="C981" s="37">
        <v>100000</v>
      </c>
      <c r="D981" s="37"/>
      <c r="E981" s="37">
        <f t="shared" si="27"/>
        <v>0</v>
      </c>
      <c r="F981" s="37">
        <v>100000</v>
      </c>
      <c r="G981" s="37"/>
      <c r="H981" s="37"/>
      <c r="I981" s="4"/>
      <c r="J981" s="4"/>
    </row>
    <row r="982" spans="1:10" x14ac:dyDescent="0.3">
      <c r="A982" s="36"/>
      <c r="B982" s="10" t="s">
        <v>358</v>
      </c>
      <c r="C982" s="37">
        <v>1000000</v>
      </c>
      <c r="D982" s="37"/>
      <c r="E982" s="37">
        <f t="shared" si="27"/>
        <v>0</v>
      </c>
      <c r="F982" s="37">
        <v>1000000</v>
      </c>
      <c r="G982" s="37"/>
      <c r="H982" s="37"/>
      <c r="I982" s="4"/>
      <c r="J982" s="4"/>
    </row>
    <row r="983" spans="1:10" x14ac:dyDescent="0.3">
      <c r="A983" s="36"/>
      <c r="B983" s="10" t="s">
        <v>306</v>
      </c>
      <c r="C983" s="37">
        <v>200000</v>
      </c>
      <c r="D983" s="37"/>
      <c r="E983" s="37">
        <f t="shared" si="27"/>
        <v>0</v>
      </c>
      <c r="F983" s="37">
        <v>200000</v>
      </c>
      <c r="G983" s="37"/>
      <c r="H983" s="37"/>
      <c r="I983" s="4"/>
      <c r="J983" s="4"/>
    </row>
    <row r="984" spans="1:10" x14ac:dyDescent="0.3">
      <c r="A984" s="36"/>
      <c r="B984" s="10" t="s">
        <v>261</v>
      </c>
      <c r="C984" s="37"/>
      <c r="D984" s="37">
        <v>150000</v>
      </c>
      <c r="E984" s="37">
        <f t="shared" si="27"/>
        <v>0</v>
      </c>
      <c r="F984" s="37">
        <v>-150000</v>
      </c>
      <c r="G984" s="37"/>
      <c r="H984" s="37"/>
      <c r="I984" s="4"/>
      <c r="J984" s="4"/>
    </row>
    <row r="985" spans="1:10" x14ac:dyDescent="0.3">
      <c r="A985" s="36"/>
      <c r="B985" s="10" t="s">
        <v>191</v>
      </c>
      <c r="C985" s="37">
        <v>200000</v>
      </c>
      <c r="D985" s="37"/>
      <c r="E985" s="37">
        <f t="shared" si="27"/>
        <v>0</v>
      </c>
      <c r="F985" s="37">
        <v>200000</v>
      </c>
      <c r="G985" s="37"/>
      <c r="H985" s="37"/>
      <c r="I985" s="4"/>
      <c r="J985" s="4"/>
    </row>
    <row r="986" spans="1:10" x14ac:dyDescent="0.3">
      <c r="A986" s="36"/>
      <c r="B986" s="10" t="s">
        <v>430</v>
      </c>
      <c r="C986" s="37">
        <v>200000</v>
      </c>
      <c r="D986" s="37"/>
      <c r="E986" s="37">
        <f t="shared" si="27"/>
        <v>0</v>
      </c>
      <c r="F986" s="37">
        <v>200000</v>
      </c>
      <c r="G986" s="37"/>
      <c r="H986" s="37"/>
      <c r="I986" s="4"/>
      <c r="J986" s="4"/>
    </row>
    <row r="987" spans="1:10" x14ac:dyDescent="0.3">
      <c r="A987" s="36"/>
      <c r="B987" s="10" t="s">
        <v>402</v>
      </c>
      <c r="C987" s="37">
        <v>150000</v>
      </c>
      <c r="D987" s="37"/>
      <c r="E987" s="37">
        <f t="shared" si="27"/>
        <v>0</v>
      </c>
      <c r="F987" s="37">
        <v>150000</v>
      </c>
      <c r="G987" s="37"/>
      <c r="H987" s="37"/>
      <c r="I987" s="4"/>
      <c r="J987" s="4"/>
    </row>
    <row r="988" spans="1:10" x14ac:dyDescent="0.3">
      <c r="A988" s="36"/>
      <c r="B988" s="10" t="s">
        <v>97</v>
      </c>
      <c r="C988" s="37">
        <v>200000</v>
      </c>
      <c r="D988" s="37"/>
      <c r="E988" s="37">
        <f t="shared" si="27"/>
        <v>0</v>
      </c>
      <c r="F988" s="37">
        <v>200000</v>
      </c>
      <c r="G988" s="37"/>
      <c r="H988" s="37"/>
      <c r="I988" s="4"/>
      <c r="J988" s="4"/>
    </row>
    <row r="989" spans="1:10" x14ac:dyDescent="0.3">
      <c r="A989" s="36"/>
      <c r="B989" s="10" t="s">
        <v>447</v>
      </c>
      <c r="C989" s="37">
        <v>1000000</v>
      </c>
      <c r="D989" s="37"/>
      <c r="E989" s="37">
        <f t="shared" si="27"/>
        <v>0</v>
      </c>
      <c r="F989" s="37">
        <v>1000000</v>
      </c>
      <c r="G989" s="37"/>
      <c r="H989" s="37"/>
      <c r="I989" s="4"/>
      <c r="J989" s="4"/>
    </row>
    <row r="990" spans="1:10" x14ac:dyDescent="0.3">
      <c r="A990" s="36"/>
      <c r="B990" s="10" t="s">
        <v>198</v>
      </c>
      <c r="C990" s="37">
        <v>250000</v>
      </c>
      <c r="D990" s="37"/>
      <c r="E990" s="37">
        <f t="shared" si="27"/>
        <v>0</v>
      </c>
      <c r="F990" s="37">
        <v>250000</v>
      </c>
      <c r="G990" s="37"/>
      <c r="H990" s="37"/>
      <c r="I990" s="4"/>
      <c r="J990" s="4"/>
    </row>
    <row r="991" spans="1:10" x14ac:dyDescent="0.3">
      <c r="A991" s="36"/>
      <c r="B991" s="10" t="s">
        <v>430</v>
      </c>
      <c r="C991" s="37"/>
      <c r="D991" s="37">
        <v>200000</v>
      </c>
      <c r="E991" s="37">
        <f t="shared" si="27"/>
        <v>0</v>
      </c>
      <c r="F991" s="37">
        <v>-200000</v>
      </c>
      <c r="G991" s="37"/>
      <c r="H991" s="37"/>
      <c r="I991" s="4"/>
      <c r="J991" s="4"/>
    </row>
    <row r="992" spans="1:10" x14ac:dyDescent="0.3">
      <c r="A992" s="36"/>
      <c r="B992" s="10" t="s">
        <v>16</v>
      </c>
      <c r="C992" s="37">
        <v>200000</v>
      </c>
      <c r="D992" s="37"/>
      <c r="E992" s="37">
        <f t="shared" si="27"/>
        <v>0</v>
      </c>
      <c r="F992" s="37">
        <v>200000</v>
      </c>
      <c r="G992" s="37"/>
      <c r="H992" s="37"/>
      <c r="I992" s="4"/>
      <c r="J992" s="4"/>
    </row>
    <row r="993" spans="1:10" x14ac:dyDescent="0.3">
      <c r="A993" s="36"/>
      <c r="B993" s="10" t="s">
        <v>11</v>
      </c>
      <c r="C993" s="37">
        <v>500000</v>
      </c>
      <c r="D993" s="37"/>
      <c r="E993" s="37">
        <f t="shared" si="27"/>
        <v>0</v>
      </c>
      <c r="F993" s="37">
        <v>500000</v>
      </c>
      <c r="G993" s="37"/>
      <c r="H993" s="37"/>
      <c r="I993" s="4"/>
      <c r="J993" s="4"/>
    </row>
    <row r="994" spans="1:10" x14ac:dyDescent="0.3">
      <c r="A994" s="36"/>
      <c r="B994" s="10" t="s">
        <v>16</v>
      </c>
      <c r="C994" s="37">
        <v>400000</v>
      </c>
      <c r="D994" s="37"/>
      <c r="E994" s="37">
        <f t="shared" si="27"/>
        <v>0</v>
      </c>
      <c r="F994" s="37">
        <v>400000</v>
      </c>
      <c r="G994" s="37"/>
      <c r="H994" s="37"/>
      <c r="I994" s="4"/>
      <c r="J994" s="4"/>
    </row>
    <row r="995" spans="1:10" x14ac:dyDescent="0.3">
      <c r="A995" s="36"/>
      <c r="B995" s="10" t="s">
        <v>198</v>
      </c>
      <c r="C995" s="37">
        <v>50000</v>
      </c>
      <c r="D995" s="37"/>
      <c r="E995" s="37">
        <f t="shared" si="27"/>
        <v>0</v>
      </c>
      <c r="F995" s="37">
        <v>50000</v>
      </c>
      <c r="G995" s="37"/>
      <c r="H995" s="37"/>
      <c r="I995" s="4"/>
      <c r="J995" s="4"/>
    </row>
    <row r="996" spans="1:10" x14ac:dyDescent="0.3">
      <c r="A996" s="36"/>
      <c r="B996" s="10" t="s">
        <v>307</v>
      </c>
      <c r="C996" s="37">
        <v>600000</v>
      </c>
      <c r="D996" s="37"/>
      <c r="E996" s="37">
        <f t="shared" si="27"/>
        <v>0</v>
      </c>
      <c r="F996" s="37">
        <v>600000</v>
      </c>
      <c r="G996" s="37"/>
      <c r="H996" s="37"/>
      <c r="I996" s="4"/>
      <c r="J996" s="4"/>
    </row>
    <row r="997" spans="1:10" x14ac:dyDescent="0.3">
      <c r="A997" s="36"/>
      <c r="B997" s="10" t="s">
        <v>261</v>
      </c>
      <c r="C997" s="37"/>
      <c r="D997" s="37">
        <v>150000</v>
      </c>
      <c r="E997" s="37">
        <f t="shared" si="27"/>
        <v>0</v>
      </c>
      <c r="F997" s="37">
        <v>-150000</v>
      </c>
      <c r="G997" s="37"/>
      <c r="H997" s="37"/>
      <c r="I997" s="4"/>
      <c r="J997" s="4"/>
    </row>
    <row r="998" spans="1:10" x14ac:dyDescent="0.3">
      <c r="A998" s="36"/>
      <c r="B998" s="10" t="s">
        <v>261</v>
      </c>
      <c r="C998" s="37"/>
      <c r="D998" s="37">
        <v>550000</v>
      </c>
      <c r="E998" s="37">
        <f t="shared" si="27"/>
        <v>0</v>
      </c>
      <c r="F998" s="37">
        <v>-550000</v>
      </c>
      <c r="G998" s="37"/>
      <c r="H998" s="37"/>
      <c r="I998" s="4"/>
      <c r="J998" s="4"/>
    </row>
    <row r="999" spans="1:10" x14ac:dyDescent="0.3">
      <c r="A999" s="36"/>
      <c r="B999" s="10" t="s">
        <v>23</v>
      </c>
      <c r="C999" s="37">
        <v>150000</v>
      </c>
      <c r="D999" s="37"/>
      <c r="E999" s="37">
        <f t="shared" si="27"/>
        <v>0</v>
      </c>
      <c r="F999" s="37">
        <v>150000</v>
      </c>
      <c r="G999" s="37"/>
      <c r="H999" s="37"/>
      <c r="I999" s="4"/>
      <c r="J999" s="4"/>
    </row>
    <row r="1000" spans="1:10" x14ac:dyDescent="0.3">
      <c r="A1000" s="36"/>
      <c r="B1000" s="10" t="s">
        <v>357</v>
      </c>
      <c r="C1000" s="37">
        <v>400000</v>
      </c>
      <c r="D1000" s="37"/>
      <c r="E1000" s="37">
        <f t="shared" si="27"/>
        <v>0</v>
      </c>
      <c r="F1000" s="37">
        <v>400000</v>
      </c>
      <c r="G1000" s="37"/>
      <c r="H1000" s="37"/>
      <c r="I1000" s="4"/>
      <c r="J1000" s="4"/>
    </row>
    <row r="1001" spans="1:10" x14ac:dyDescent="0.3">
      <c r="A1001" s="36"/>
      <c r="B1001" s="10" t="s">
        <v>449</v>
      </c>
      <c r="C1001" s="37">
        <v>150000</v>
      </c>
      <c r="D1001" s="37"/>
      <c r="E1001" s="37">
        <f t="shared" si="27"/>
        <v>0</v>
      </c>
      <c r="F1001" s="37">
        <v>150000</v>
      </c>
      <c r="G1001" s="37"/>
      <c r="H1001" s="37"/>
      <c r="I1001" s="4"/>
      <c r="J1001" s="4"/>
    </row>
    <row r="1002" spans="1:10" x14ac:dyDescent="0.3">
      <c r="A1002" s="36"/>
      <c r="B1002" s="10" t="s">
        <v>23</v>
      </c>
      <c r="C1002" s="37">
        <v>200000</v>
      </c>
      <c r="D1002" s="37"/>
      <c r="E1002" s="37">
        <f t="shared" si="27"/>
        <v>0</v>
      </c>
      <c r="F1002" s="37">
        <v>200000</v>
      </c>
      <c r="G1002" s="37"/>
      <c r="H1002" s="37"/>
      <c r="I1002" s="4"/>
      <c r="J1002" s="4"/>
    </row>
    <row r="1003" spans="1:10" x14ac:dyDescent="0.3">
      <c r="A1003" s="36"/>
      <c r="B1003" s="10" t="s">
        <v>23</v>
      </c>
      <c r="C1003" s="37">
        <v>300000</v>
      </c>
      <c r="D1003" s="37"/>
      <c r="E1003" s="37">
        <f t="shared" si="27"/>
        <v>0</v>
      </c>
      <c r="F1003" s="37">
        <v>300000</v>
      </c>
      <c r="G1003" s="37"/>
      <c r="H1003" s="37"/>
      <c r="I1003" s="4"/>
      <c r="J1003" s="4"/>
    </row>
    <row r="1004" spans="1:10" x14ac:dyDescent="0.3">
      <c r="A1004" s="36"/>
      <c r="B1004" s="10" t="s">
        <v>23</v>
      </c>
      <c r="C1004" s="37">
        <v>100000</v>
      </c>
      <c r="D1004" s="37"/>
      <c r="E1004" s="37">
        <f t="shared" si="27"/>
        <v>0</v>
      </c>
      <c r="F1004" s="37">
        <v>100000</v>
      </c>
      <c r="G1004" s="37"/>
      <c r="H1004" s="37"/>
      <c r="I1004" s="4"/>
      <c r="J1004" s="4"/>
    </row>
    <row r="1005" spans="1:10" x14ac:dyDescent="0.3">
      <c r="A1005" s="36"/>
      <c r="B1005" s="10" t="s">
        <v>351</v>
      </c>
      <c r="C1005" s="37">
        <v>400000</v>
      </c>
      <c r="D1005" s="37"/>
      <c r="E1005" s="37">
        <f t="shared" si="27"/>
        <v>0</v>
      </c>
      <c r="F1005" s="37">
        <v>400000</v>
      </c>
      <c r="G1005" s="37"/>
      <c r="H1005" s="37"/>
      <c r="I1005" s="4"/>
      <c r="J1005" s="4"/>
    </row>
    <row r="1006" spans="1:10" x14ac:dyDescent="0.3">
      <c r="A1006" s="36"/>
      <c r="B1006" s="10" t="s">
        <v>425</v>
      </c>
      <c r="C1006" s="37"/>
      <c r="D1006" s="37">
        <v>110000</v>
      </c>
      <c r="E1006" s="37">
        <f t="shared" si="27"/>
        <v>0</v>
      </c>
      <c r="F1006" s="37">
        <v>-110000</v>
      </c>
      <c r="G1006" s="37"/>
      <c r="H1006" s="37"/>
      <c r="I1006" s="4"/>
      <c r="J1006" s="4"/>
    </row>
    <row r="1007" spans="1:10" x14ac:dyDescent="0.3">
      <c r="A1007" s="36"/>
      <c r="B1007" s="10" t="s">
        <v>98</v>
      </c>
      <c r="C1007" s="37">
        <v>450000</v>
      </c>
      <c r="D1007" s="37"/>
      <c r="E1007" s="37">
        <f t="shared" si="27"/>
        <v>0</v>
      </c>
      <c r="F1007" s="37">
        <v>450000</v>
      </c>
      <c r="G1007" s="37"/>
      <c r="H1007" s="37"/>
      <c r="I1007" s="4"/>
      <c r="J1007" s="4"/>
    </row>
    <row r="1008" spans="1:10" x14ac:dyDescent="0.3">
      <c r="A1008" s="36"/>
      <c r="B1008" s="10" t="s">
        <v>440</v>
      </c>
      <c r="C1008" s="37">
        <v>1000000</v>
      </c>
      <c r="D1008" s="37"/>
      <c r="E1008" s="37">
        <f t="shared" si="27"/>
        <v>0</v>
      </c>
      <c r="F1008" s="37">
        <v>1000000</v>
      </c>
      <c r="G1008" s="37"/>
      <c r="H1008" s="37"/>
      <c r="I1008" s="4"/>
      <c r="J1008" s="4"/>
    </row>
    <row r="1009" spans="1:10" x14ac:dyDescent="0.3">
      <c r="A1009" s="36"/>
      <c r="B1009" s="10" t="s">
        <v>451</v>
      </c>
      <c r="C1009" s="37">
        <v>200000</v>
      </c>
      <c r="D1009" s="37"/>
      <c r="E1009" s="37">
        <f t="shared" si="27"/>
        <v>0</v>
      </c>
      <c r="F1009" s="37">
        <v>200000</v>
      </c>
      <c r="G1009" s="37"/>
      <c r="H1009" s="37"/>
      <c r="I1009" s="4"/>
      <c r="J1009" s="4"/>
    </row>
    <row r="1010" spans="1:10" x14ac:dyDescent="0.3">
      <c r="A1010" s="36"/>
      <c r="B1010" s="10" t="s">
        <v>402</v>
      </c>
      <c r="C1010" s="37"/>
      <c r="D1010" s="37">
        <v>150000</v>
      </c>
      <c r="E1010" s="37">
        <f t="shared" si="27"/>
        <v>0</v>
      </c>
      <c r="F1010" s="37">
        <v>-150000</v>
      </c>
      <c r="G1010" s="37"/>
      <c r="H1010" s="37"/>
      <c r="I1010" s="4"/>
      <c r="J1010" s="4"/>
    </row>
    <row r="1011" spans="1:10" x14ac:dyDescent="0.3">
      <c r="A1011" s="36"/>
      <c r="B1011" s="10" t="s">
        <v>358</v>
      </c>
      <c r="C1011" s="37">
        <v>250000</v>
      </c>
      <c r="D1011" s="37"/>
      <c r="E1011" s="37">
        <f t="shared" si="27"/>
        <v>0</v>
      </c>
      <c r="F1011" s="37">
        <v>250000</v>
      </c>
      <c r="G1011" s="37"/>
      <c r="H1011" s="37"/>
      <c r="I1011" s="4"/>
      <c r="J1011" s="4"/>
    </row>
    <row r="1012" spans="1:10" x14ac:dyDescent="0.3">
      <c r="A1012" s="36"/>
      <c r="B1012" s="10" t="s">
        <v>198</v>
      </c>
      <c r="C1012" s="37">
        <v>500000</v>
      </c>
      <c r="D1012" s="37"/>
      <c r="E1012" s="37">
        <f t="shared" si="27"/>
        <v>0</v>
      </c>
      <c r="F1012" s="37">
        <v>500000</v>
      </c>
      <c r="G1012" s="37"/>
      <c r="H1012" s="37"/>
      <c r="I1012" s="4"/>
      <c r="J1012" s="4"/>
    </row>
    <row r="1013" spans="1:10" x14ac:dyDescent="0.3">
      <c r="A1013" s="36"/>
      <c r="B1013" s="10" t="s">
        <v>97</v>
      </c>
      <c r="C1013" s="37">
        <v>500000</v>
      </c>
      <c r="D1013" s="37"/>
      <c r="E1013" s="37">
        <f t="shared" si="27"/>
        <v>0</v>
      </c>
      <c r="F1013" s="37">
        <v>500000</v>
      </c>
      <c r="G1013" s="37"/>
      <c r="H1013" s="37"/>
      <c r="I1013" s="4"/>
      <c r="J1013" s="4"/>
    </row>
    <row r="1014" spans="1:10" x14ac:dyDescent="0.3">
      <c r="A1014" s="36"/>
      <c r="B1014" s="10" t="s">
        <v>383</v>
      </c>
      <c r="C1014" s="37">
        <v>100000</v>
      </c>
      <c r="D1014" s="37"/>
      <c r="E1014" s="37">
        <f t="shared" si="27"/>
        <v>0</v>
      </c>
      <c r="F1014" s="37">
        <v>100000</v>
      </c>
      <c r="G1014" s="37"/>
      <c r="H1014" s="37"/>
      <c r="I1014" s="4"/>
      <c r="J1014" s="4"/>
    </row>
    <row r="1015" spans="1:10" x14ac:dyDescent="0.3">
      <c r="A1015" s="36"/>
      <c r="B1015" s="10" t="s">
        <v>98</v>
      </c>
      <c r="C1015" s="37">
        <v>200000</v>
      </c>
      <c r="D1015" s="37"/>
      <c r="E1015" s="37">
        <f t="shared" si="27"/>
        <v>0</v>
      </c>
      <c r="F1015" s="37">
        <v>200000</v>
      </c>
      <c r="G1015" s="37"/>
      <c r="H1015" s="37"/>
      <c r="I1015" s="4"/>
      <c r="J1015" s="4"/>
    </row>
    <row r="1016" spans="1:10" x14ac:dyDescent="0.3">
      <c r="A1016" s="36"/>
      <c r="B1016" s="10" t="s">
        <v>45</v>
      </c>
      <c r="C1016" s="37">
        <v>100000</v>
      </c>
      <c r="D1016" s="37"/>
      <c r="E1016" s="37">
        <f t="shared" si="27"/>
        <v>0</v>
      </c>
      <c r="F1016" s="37">
        <v>100000</v>
      </c>
      <c r="G1016" s="37"/>
      <c r="H1016" s="37"/>
      <c r="I1016" s="4"/>
      <c r="J1016" s="4"/>
    </row>
    <row r="1017" spans="1:10" x14ac:dyDescent="0.3">
      <c r="A1017" s="36"/>
      <c r="B1017" s="10" t="s">
        <v>352</v>
      </c>
      <c r="C1017" s="37">
        <v>150000</v>
      </c>
      <c r="D1017" s="37"/>
      <c r="E1017" s="37">
        <f t="shared" si="27"/>
        <v>0</v>
      </c>
      <c r="F1017" s="37">
        <v>150000</v>
      </c>
      <c r="G1017" s="37"/>
      <c r="H1017" s="37"/>
      <c r="I1017" s="4"/>
      <c r="J1017" s="4"/>
    </row>
    <row r="1018" spans="1:10" x14ac:dyDescent="0.3">
      <c r="A1018" s="36"/>
      <c r="B1018" s="10" t="s">
        <v>152</v>
      </c>
      <c r="C1018" s="37"/>
      <c r="D1018" s="37">
        <v>600000</v>
      </c>
      <c r="E1018" s="37">
        <f t="shared" si="27"/>
        <v>0</v>
      </c>
      <c r="F1018" s="37">
        <v>-600000</v>
      </c>
      <c r="G1018" s="37"/>
      <c r="H1018" s="37"/>
      <c r="I1018" s="4"/>
      <c r="J1018" s="4"/>
    </row>
    <row r="1019" spans="1:10" x14ac:dyDescent="0.3">
      <c r="A1019" s="36"/>
      <c r="B1019" s="10" t="s">
        <v>46</v>
      </c>
      <c r="C1019" s="37">
        <v>500000</v>
      </c>
      <c r="D1019" s="37"/>
      <c r="E1019" s="37">
        <f t="shared" si="27"/>
        <v>0</v>
      </c>
      <c r="F1019" s="37">
        <v>500000</v>
      </c>
      <c r="G1019" s="37"/>
      <c r="H1019" s="37"/>
      <c r="I1019" s="4"/>
      <c r="J1019" s="4"/>
    </row>
    <row r="1020" spans="1:10" x14ac:dyDescent="0.3">
      <c r="A1020" s="36"/>
      <c r="B1020" s="10" t="s">
        <v>11</v>
      </c>
      <c r="C1020" s="37"/>
      <c r="D1020" s="37">
        <v>500000</v>
      </c>
      <c r="E1020" s="37">
        <f t="shared" si="27"/>
        <v>0</v>
      </c>
      <c r="F1020" s="37">
        <v>-500000</v>
      </c>
      <c r="G1020" s="37"/>
      <c r="H1020" s="37"/>
      <c r="I1020" s="4"/>
      <c r="J1020" s="4"/>
    </row>
    <row r="1021" spans="1:10" x14ac:dyDescent="0.3">
      <c r="A1021" s="36"/>
      <c r="B1021" s="10" t="s">
        <v>261</v>
      </c>
      <c r="C1021" s="37"/>
      <c r="D1021" s="37">
        <v>100000</v>
      </c>
      <c r="E1021" s="37">
        <f t="shared" si="27"/>
        <v>0</v>
      </c>
      <c r="F1021" s="37">
        <v>-100000</v>
      </c>
      <c r="G1021" s="37"/>
      <c r="H1021" s="37"/>
      <c r="I1021" s="4"/>
      <c r="J1021" s="4"/>
    </row>
    <row r="1022" spans="1:10" x14ac:dyDescent="0.3">
      <c r="A1022" s="36"/>
      <c r="B1022" s="10" t="s">
        <v>453</v>
      </c>
      <c r="C1022" s="37">
        <v>1000000</v>
      </c>
      <c r="D1022" s="37"/>
      <c r="E1022" s="37">
        <f t="shared" si="27"/>
        <v>0</v>
      </c>
      <c r="F1022" s="37">
        <v>1000000</v>
      </c>
      <c r="G1022" s="37"/>
      <c r="H1022" s="37"/>
      <c r="I1022" s="4"/>
      <c r="J1022" s="4"/>
    </row>
    <row r="1023" spans="1:10" x14ac:dyDescent="0.3">
      <c r="A1023" s="74"/>
      <c r="B1023" s="72" t="s">
        <v>9</v>
      </c>
      <c r="C1023" s="73" t="s">
        <v>1</v>
      </c>
      <c r="D1023" s="73" t="s">
        <v>2</v>
      </c>
      <c r="E1023" s="73" t="s">
        <v>3</v>
      </c>
      <c r="F1023" s="73" t="s">
        <v>263</v>
      </c>
      <c r="G1023" s="71"/>
      <c r="H1023" s="37"/>
      <c r="I1023" s="4"/>
      <c r="J1023" s="4"/>
    </row>
    <row r="1024" spans="1:10" x14ac:dyDescent="0.3">
      <c r="A1024" s="42">
        <v>44490</v>
      </c>
      <c r="B1024" s="10" t="s">
        <v>425</v>
      </c>
      <c r="C1024" s="44">
        <v>400000</v>
      </c>
      <c r="D1024" s="37"/>
      <c r="E1024" s="37">
        <f>C1024-D1024-F1024</f>
        <v>0</v>
      </c>
      <c r="F1024" s="37">
        <v>400000</v>
      </c>
      <c r="G1024" s="37"/>
      <c r="H1024" s="37"/>
      <c r="I1024" s="4"/>
      <c r="J1024" s="4"/>
    </row>
    <row r="1025" spans="1:10" x14ac:dyDescent="0.3">
      <c r="A1025" s="36"/>
      <c r="B1025" s="10" t="s">
        <v>97</v>
      </c>
      <c r="C1025" s="37">
        <v>100000</v>
      </c>
      <c r="D1025" s="37"/>
      <c r="E1025" s="37">
        <f t="shared" si="27"/>
        <v>0</v>
      </c>
      <c r="F1025" s="37">
        <v>100000</v>
      </c>
      <c r="G1025" s="37"/>
      <c r="H1025" s="37"/>
      <c r="I1025" s="4"/>
      <c r="J1025" s="4"/>
    </row>
    <row r="1026" spans="1:10" x14ac:dyDescent="0.3">
      <c r="A1026" s="36"/>
      <c r="B1026" s="10" t="s">
        <v>128</v>
      </c>
      <c r="C1026" s="37">
        <v>700000</v>
      </c>
      <c r="D1026" s="37"/>
      <c r="E1026" s="37">
        <f t="shared" si="27"/>
        <v>0</v>
      </c>
      <c r="F1026" s="37">
        <v>700000</v>
      </c>
      <c r="G1026" s="37"/>
      <c r="H1026" s="37"/>
      <c r="I1026" s="4"/>
      <c r="J1026" s="4"/>
    </row>
    <row r="1027" spans="1:10" x14ac:dyDescent="0.3">
      <c r="A1027" s="36"/>
      <c r="B1027" s="10" t="s">
        <v>16</v>
      </c>
      <c r="C1027" s="37">
        <v>200000</v>
      </c>
      <c r="D1027" s="37"/>
      <c r="E1027" s="37">
        <f t="shared" si="27"/>
        <v>0</v>
      </c>
      <c r="F1027" s="37">
        <v>200000</v>
      </c>
      <c r="G1027" s="37"/>
      <c r="H1027" s="37"/>
      <c r="I1027" s="4"/>
      <c r="J1027" s="4"/>
    </row>
    <row r="1028" spans="1:10" x14ac:dyDescent="0.3">
      <c r="A1028" s="36"/>
      <c r="B1028" s="10" t="s">
        <v>45</v>
      </c>
      <c r="C1028" s="37">
        <v>100000</v>
      </c>
      <c r="D1028" s="37"/>
      <c r="E1028" s="37">
        <f t="shared" si="27"/>
        <v>0</v>
      </c>
      <c r="F1028" s="37">
        <v>100000</v>
      </c>
      <c r="G1028" s="37"/>
      <c r="H1028" s="37"/>
      <c r="I1028" s="4"/>
      <c r="J1028" s="4"/>
    </row>
    <row r="1029" spans="1:10" x14ac:dyDescent="0.3">
      <c r="A1029" s="36"/>
      <c r="B1029" s="10" t="s">
        <v>128</v>
      </c>
      <c r="C1029" s="37">
        <v>200000</v>
      </c>
      <c r="D1029" s="37"/>
      <c r="E1029" s="37">
        <f t="shared" ref="E1029:E1092" si="28">C1029-D1029-F1029+E1028</f>
        <v>0</v>
      </c>
      <c r="F1029" s="37">
        <v>200000</v>
      </c>
      <c r="G1029" s="37"/>
      <c r="H1029" s="37"/>
      <c r="I1029" s="4"/>
      <c r="J1029" s="4"/>
    </row>
    <row r="1030" spans="1:10" x14ac:dyDescent="0.3">
      <c r="A1030" s="36"/>
      <c r="B1030" s="10" t="s">
        <v>143</v>
      </c>
      <c r="C1030" s="37">
        <v>150000</v>
      </c>
      <c r="D1030" s="37"/>
      <c r="E1030" s="37">
        <f t="shared" si="28"/>
        <v>0</v>
      </c>
      <c r="F1030" s="37">
        <v>150000</v>
      </c>
      <c r="G1030" s="37"/>
      <c r="H1030" s="37"/>
      <c r="I1030" s="4"/>
      <c r="J1030" s="4"/>
    </row>
    <row r="1031" spans="1:10" x14ac:dyDescent="0.3">
      <c r="A1031" s="36"/>
      <c r="B1031" s="10" t="s">
        <v>16</v>
      </c>
      <c r="C1031" s="37">
        <v>200000</v>
      </c>
      <c r="D1031" s="37"/>
      <c r="E1031" s="37">
        <f t="shared" si="28"/>
        <v>0</v>
      </c>
      <c r="F1031" s="37">
        <v>200000</v>
      </c>
      <c r="G1031" s="37"/>
      <c r="H1031" s="37"/>
      <c r="I1031" s="4"/>
      <c r="J1031" s="4"/>
    </row>
    <row r="1032" spans="1:10" x14ac:dyDescent="0.3">
      <c r="A1032" s="36"/>
      <c r="B1032" s="10" t="s">
        <v>10</v>
      </c>
      <c r="C1032" s="37">
        <v>200000</v>
      </c>
      <c r="D1032" s="37"/>
      <c r="E1032" s="37">
        <f t="shared" si="28"/>
        <v>0</v>
      </c>
      <c r="F1032" s="37">
        <v>200000</v>
      </c>
      <c r="G1032" s="37"/>
      <c r="H1032" s="37"/>
      <c r="I1032" s="4"/>
      <c r="J1032" s="4"/>
    </row>
    <row r="1033" spans="1:10" x14ac:dyDescent="0.3">
      <c r="A1033" s="36"/>
      <c r="B1033" s="10" t="s">
        <v>353</v>
      </c>
      <c r="C1033" s="37">
        <v>50000</v>
      </c>
      <c r="D1033" s="37"/>
      <c r="E1033" s="37">
        <f t="shared" si="28"/>
        <v>0</v>
      </c>
      <c r="F1033" s="37">
        <v>50000</v>
      </c>
      <c r="G1033" s="37"/>
      <c r="H1033" s="37"/>
      <c r="I1033" s="4"/>
      <c r="J1033" s="4"/>
    </row>
    <row r="1034" spans="1:10" x14ac:dyDescent="0.3">
      <c r="A1034" s="36"/>
      <c r="B1034" s="10" t="s">
        <v>444</v>
      </c>
      <c r="C1034" s="37">
        <v>350000</v>
      </c>
      <c r="D1034" s="37"/>
      <c r="E1034" s="37">
        <f t="shared" si="28"/>
        <v>0</v>
      </c>
      <c r="F1034" s="37">
        <v>350000</v>
      </c>
      <c r="G1034" s="37"/>
      <c r="H1034" s="37"/>
      <c r="I1034" s="4"/>
      <c r="J1034" s="4"/>
    </row>
    <row r="1035" spans="1:10" x14ac:dyDescent="0.3">
      <c r="A1035" s="36"/>
      <c r="B1035" s="10" t="s">
        <v>306</v>
      </c>
      <c r="C1035" s="37"/>
      <c r="D1035" s="37">
        <v>200000</v>
      </c>
      <c r="E1035" s="37">
        <f t="shared" si="28"/>
        <v>0</v>
      </c>
      <c r="F1035" s="37">
        <v>-200000</v>
      </c>
      <c r="G1035" s="37"/>
      <c r="H1035" s="37"/>
      <c r="I1035" s="4"/>
      <c r="J1035" s="4"/>
    </row>
    <row r="1036" spans="1:10" x14ac:dyDescent="0.3">
      <c r="A1036" s="36"/>
      <c r="B1036" s="10" t="s">
        <v>36</v>
      </c>
      <c r="C1036" s="37">
        <v>50000</v>
      </c>
      <c r="D1036" s="37"/>
      <c r="E1036" s="37">
        <f t="shared" si="28"/>
        <v>0</v>
      </c>
      <c r="F1036" s="37">
        <v>50000</v>
      </c>
      <c r="G1036" s="37"/>
      <c r="H1036" s="37"/>
      <c r="I1036" s="4"/>
      <c r="J1036" s="4"/>
    </row>
    <row r="1037" spans="1:10" x14ac:dyDescent="0.3">
      <c r="A1037" s="36"/>
      <c r="B1037" s="10" t="s">
        <v>358</v>
      </c>
      <c r="C1037" s="37">
        <v>300000</v>
      </c>
      <c r="D1037" s="37"/>
      <c r="E1037" s="37">
        <f t="shared" si="28"/>
        <v>0</v>
      </c>
      <c r="F1037" s="37">
        <v>300000</v>
      </c>
      <c r="G1037" s="37"/>
      <c r="H1037" s="37"/>
      <c r="I1037" s="4"/>
      <c r="J1037" s="4"/>
    </row>
    <row r="1038" spans="1:10" x14ac:dyDescent="0.3">
      <c r="A1038" s="36"/>
      <c r="B1038" s="10" t="s">
        <v>11</v>
      </c>
      <c r="C1038" s="37">
        <v>200000</v>
      </c>
      <c r="D1038" s="37"/>
      <c r="E1038" s="37">
        <f t="shared" si="28"/>
        <v>0</v>
      </c>
      <c r="F1038" s="37">
        <v>200000</v>
      </c>
      <c r="G1038" s="37"/>
      <c r="H1038" s="37"/>
      <c r="I1038" s="4"/>
      <c r="J1038" s="4"/>
    </row>
    <row r="1039" spans="1:10" x14ac:dyDescent="0.3">
      <c r="A1039" s="36"/>
      <c r="B1039" s="10" t="s">
        <v>43</v>
      </c>
      <c r="C1039" s="37">
        <v>200000</v>
      </c>
      <c r="D1039" s="37"/>
      <c r="E1039" s="37">
        <f t="shared" si="28"/>
        <v>0</v>
      </c>
      <c r="F1039" s="37">
        <v>200000</v>
      </c>
      <c r="G1039" s="37"/>
      <c r="H1039" s="37"/>
      <c r="I1039" s="4"/>
      <c r="J1039" s="4"/>
    </row>
    <row r="1040" spans="1:10" x14ac:dyDescent="0.3">
      <c r="A1040" s="36"/>
      <c r="B1040" s="10" t="s">
        <v>31</v>
      </c>
      <c r="C1040" s="37">
        <v>100000</v>
      </c>
      <c r="D1040" s="37"/>
      <c r="E1040" s="37">
        <f t="shared" si="28"/>
        <v>0</v>
      </c>
      <c r="F1040" s="37">
        <v>100000</v>
      </c>
      <c r="G1040" s="37"/>
      <c r="H1040" s="37"/>
      <c r="I1040" s="4"/>
      <c r="J1040" s="4"/>
    </row>
    <row r="1041" spans="1:10" x14ac:dyDescent="0.3">
      <c r="A1041" s="36"/>
      <c r="B1041" s="10" t="s">
        <v>355</v>
      </c>
      <c r="C1041" s="37">
        <v>1500000</v>
      </c>
      <c r="D1041" s="37"/>
      <c r="E1041" s="37">
        <f t="shared" si="28"/>
        <v>0</v>
      </c>
      <c r="F1041" s="37">
        <v>1500000</v>
      </c>
      <c r="G1041" s="37"/>
      <c r="H1041" s="37"/>
      <c r="I1041" s="4"/>
      <c r="J1041" s="4"/>
    </row>
    <row r="1042" spans="1:10" x14ac:dyDescent="0.3">
      <c r="A1042" s="36"/>
      <c r="B1042" s="10" t="s">
        <v>357</v>
      </c>
      <c r="C1042" s="37">
        <v>50000</v>
      </c>
      <c r="D1042" s="37"/>
      <c r="E1042" s="37">
        <f t="shared" si="28"/>
        <v>0</v>
      </c>
      <c r="F1042" s="37">
        <v>50000</v>
      </c>
      <c r="G1042" s="37"/>
      <c r="H1042" s="37"/>
      <c r="I1042" s="4"/>
      <c r="J1042" s="4"/>
    </row>
    <row r="1043" spans="1:10" x14ac:dyDescent="0.3">
      <c r="A1043" s="36"/>
      <c r="B1043" s="10" t="s">
        <v>328</v>
      </c>
      <c r="C1043" s="37">
        <v>700000</v>
      </c>
      <c r="D1043" s="37"/>
      <c r="E1043" s="37">
        <f t="shared" si="28"/>
        <v>0</v>
      </c>
      <c r="F1043" s="37">
        <v>700000</v>
      </c>
      <c r="G1043" s="37"/>
      <c r="H1043" s="37"/>
      <c r="I1043" s="4"/>
      <c r="J1043" s="4"/>
    </row>
    <row r="1044" spans="1:10" x14ac:dyDescent="0.3">
      <c r="A1044" s="36"/>
      <c r="B1044" s="10" t="s">
        <v>10</v>
      </c>
      <c r="C1044" s="37">
        <v>500000</v>
      </c>
      <c r="D1044" s="37"/>
      <c r="E1044" s="37">
        <f t="shared" si="28"/>
        <v>0</v>
      </c>
      <c r="F1044" s="37">
        <v>500000</v>
      </c>
      <c r="G1044" s="37"/>
      <c r="H1044" s="37"/>
      <c r="I1044" s="4"/>
      <c r="J1044" s="4"/>
    </row>
    <row r="1045" spans="1:10" x14ac:dyDescent="0.3">
      <c r="A1045" s="36"/>
      <c r="B1045" s="10" t="s">
        <v>128</v>
      </c>
      <c r="C1045" s="37">
        <v>50000</v>
      </c>
      <c r="D1045" s="37"/>
      <c r="E1045" s="37">
        <f t="shared" si="28"/>
        <v>0</v>
      </c>
      <c r="F1045" s="37">
        <v>50000</v>
      </c>
      <c r="G1045" s="37"/>
      <c r="H1045" s="37"/>
      <c r="I1045" s="4"/>
      <c r="J1045" s="4"/>
    </row>
    <row r="1046" spans="1:10" x14ac:dyDescent="0.3">
      <c r="A1046" s="36"/>
      <c r="B1046" s="10" t="s">
        <v>143</v>
      </c>
      <c r="C1046" s="37">
        <v>50000</v>
      </c>
      <c r="D1046" s="37"/>
      <c r="E1046" s="37">
        <f t="shared" si="28"/>
        <v>0</v>
      </c>
      <c r="F1046" s="37">
        <v>50000</v>
      </c>
      <c r="G1046" s="37"/>
      <c r="H1046" s="37"/>
      <c r="I1046" s="4"/>
      <c r="J1046" s="4"/>
    </row>
    <row r="1047" spans="1:10" x14ac:dyDescent="0.3">
      <c r="A1047" s="36"/>
      <c r="B1047" s="10" t="s">
        <v>128</v>
      </c>
      <c r="C1047" s="37"/>
      <c r="D1047" s="37">
        <v>800000</v>
      </c>
      <c r="E1047" s="37">
        <f t="shared" si="28"/>
        <v>0</v>
      </c>
      <c r="F1047" s="37">
        <v>-800000</v>
      </c>
      <c r="G1047" s="37"/>
      <c r="H1047" s="37"/>
      <c r="I1047" s="4"/>
      <c r="J1047" s="4"/>
    </row>
    <row r="1048" spans="1:10" x14ac:dyDescent="0.3">
      <c r="A1048" s="36"/>
      <c r="B1048" s="10" t="s">
        <v>143</v>
      </c>
      <c r="C1048" s="37">
        <v>50000</v>
      </c>
      <c r="D1048" s="37"/>
      <c r="E1048" s="37">
        <f t="shared" si="28"/>
        <v>0</v>
      </c>
      <c r="F1048" s="37">
        <v>50000</v>
      </c>
      <c r="G1048" s="37"/>
      <c r="H1048" s="37"/>
      <c r="I1048" s="4"/>
      <c r="J1048" s="4"/>
    </row>
    <row r="1049" spans="1:10" x14ac:dyDescent="0.3">
      <c r="A1049" s="36"/>
      <c r="B1049" s="10" t="s">
        <v>402</v>
      </c>
      <c r="C1049" s="37">
        <v>200000</v>
      </c>
      <c r="D1049" s="37"/>
      <c r="E1049" s="37">
        <f t="shared" si="28"/>
        <v>0</v>
      </c>
      <c r="F1049" s="37">
        <v>200000</v>
      </c>
      <c r="G1049" s="37"/>
      <c r="H1049" s="37"/>
      <c r="I1049" s="4"/>
      <c r="J1049" s="4"/>
    </row>
    <row r="1050" spans="1:10" x14ac:dyDescent="0.3">
      <c r="A1050" s="36"/>
      <c r="B1050" s="10" t="s">
        <v>43</v>
      </c>
      <c r="C1050" s="37"/>
      <c r="D1050" s="37">
        <v>50000</v>
      </c>
      <c r="E1050" s="37">
        <f t="shared" si="28"/>
        <v>0</v>
      </c>
      <c r="F1050" s="37">
        <v>-50000</v>
      </c>
      <c r="G1050" s="37"/>
      <c r="H1050" s="37"/>
      <c r="I1050" s="4"/>
      <c r="J1050" s="4"/>
    </row>
    <row r="1051" spans="1:10" x14ac:dyDescent="0.3">
      <c r="A1051" s="36"/>
      <c r="B1051" s="10" t="s">
        <v>410</v>
      </c>
      <c r="C1051" s="37">
        <v>600000</v>
      </c>
      <c r="D1051" s="37"/>
      <c r="E1051" s="37">
        <f t="shared" si="28"/>
        <v>0</v>
      </c>
      <c r="F1051" s="37">
        <v>600000</v>
      </c>
      <c r="G1051" s="37"/>
      <c r="H1051" s="37"/>
      <c r="I1051" s="4"/>
      <c r="J1051" s="4"/>
    </row>
    <row r="1052" spans="1:10" x14ac:dyDescent="0.3">
      <c r="A1052" s="36"/>
      <c r="B1052" s="10" t="s">
        <v>402</v>
      </c>
      <c r="C1052" s="37">
        <v>410000</v>
      </c>
      <c r="D1052" s="37"/>
      <c r="E1052" s="37">
        <f t="shared" si="28"/>
        <v>0</v>
      </c>
      <c r="F1052" s="37">
        <v>410000</v>
      </c>
      <c r="G1052" s="37"/>
      <c r="H1052" s="37"/>
      <c r="I1052" s="4"/>
      <c r="J1052" s="4"/>
    </row>
    <row r="1053" spans="1:10" x14ac:dyDescent="0.3">
      <c r="A1053" s="36"/>
      <c r="B1053" s="10" t="s">
        <v>458</v>
      </c>
      <c r="C1053" s="37">
        <v>300000</v>
      </c>
      <c r="D1053" s="37"/>
      <c r="E1053" s="37">
        <f t="shared" si="28"/>
        <v>0</v>
      </c>
      <c r="F1053" s="37">
        <v>300000</v>
      </c>
      <c r="G1053" s="37"/>
      <c r="H1053" s="37"/>
      <c r="I1053" s="4"/>
      <c r="J1053" s="4"/>
    </row>
    <row r="1054" spans="1:10" x14ac:dyDescent="0.3">
      <c r="A1054" s="36"/>
      <c r="B1054" s="10" t="s">
        <v>110</v>
      </c>
      <c r="C1054" s="37">
        <v>200000</v>
      </c>
      <c r="D1054" s="37"/>
      <c r="E1054" s="37">
        <f t="shared" si="28"/>
        <v>0</v>
      </c>
      <c r="F1054" s="37">
        <v>200000</v>
      </c>
      <c r="G1054" s="37"/>
      <c r="H1054" s="37"/>
      <c r="I1054" s="4"/>
      <c r="J1054" s="4"/>
    </row>
    <row r="1055" spans="1:10" x14ac:dyDescent="0.3">
      <c r="A1055" s="36"/>
      <c r="B1055" s="10" t="s">
        <v>97</v>
      </c>
      <c r="C1055" s="37">
        <v>100000</v>
      </c>
      <c r="D1055" s="37"/>
      <c r="E1055" s="37">
        <f t="shared" si="28"/>
        <v>0</v>
      </c>
      <c r="F1055" s="37">
        <v>100000</v>
      </c>
      <c r="G1055" s="37"/>
      <c r="H1055" s="37"/>
      <c r="I1055" s="4"/>
      <c r="J1055" s="4"/>
    </row>
    <row r="1056" spans="1:10" x14ac:dyDescent="0.3">
      <c r="A1056" s="36"/>
      <c r="B1056" s="10" t="s">
        <v>11</v>
      </c>
      <c r="C1056" s="37"/>
      <c r="D1056" s="37">
        <v>50000</v>
      </c>
      <c r="E1056" s="37">
        <f t="shared" si="28"/>
        <v>0</v>
      </c>
      <c r="F1056" s="37">
        <v>-50000</v>
      </c>
      <c r="G1056" s="37"/>
      <c r="H1056" s="37"/>
      <c r="I1056" s="4"/>
      <c r="J1056" s="4"/>
    </row>
    <row r="1057" spans="1:10" x14ac:dyDescent="0.3">
      <c r="A1057" s="36"/>
      <c r="B1057" s="10" t="s">
        <v>121</v>
      </c>
      <c r="C1057" s="37">
        <v>700000</v>
      </c>
      <c r="D1057" s="37"/>
      <c r="E1057" s="37">
        <f t="shared" si="28"/>
        <v>0</v>
      </c>
      <c r="F1057" s="37">
        <v>700000</v>
      </c>
      <c r="G1057" s="37"/>
      <c r="H1057" s="37"/>
      <c r="I1057" s="4"/>
      <c r="J1057" s="4"/>
    </row>
    <row r="1058" spans="1:10" x14ac:dyDescent="0.3">
      <c r="A1058" s="36"/>
      <c r="B1058" s="10" t="s">
        <v>402</v>
      </c>
      <c r="C1058" s="37">
        <v>100000</v>
      </c>
      <c r="D1058" s="37"/>
      <c r="E1058" s="37">
        <f t="shared" si="28"/>
        <v>0</v>
      </c>
      <c r="F1058" s="37">
        <v>100000</v>
      </c>
      <c r="G1058" s="37"/>
      <c r="H1058" s="37"/>
      <c r="I1058" s="4"/>
      <c r="J1058" s="4"/>
    </row>
    <row r="1059" spans="1:10" x14ac:dyDescent="0.3">
      <c r="A1059" s="36"/>
      <c r="B1059" s="10" t="s">
        <v>121</v>
      </c>
      <c r="C1059" s="37">
        <v>100000</v>
      </c>
      <c r="D1059" s="37"/>
      <c r="E1059" s="37">
        <f t="shared" si="28"/>
        <v>0</v>
      </c>
      <c r="F1059" s="37">
        <v>100000</v>
      </c>
      <c r="G1059" s="37"/>
      <c r="H1059" s="37"/>
      <c r="I1059" s="4"/>
      <c r="J1059" s="4"/>
    </row>
    <row r="1060" spans="1:10" x14ac:dyDescent="0.3">
      <c r="A1060" s="36"/>
      <c r="B1060" s="10" t="s">
        <v>261</v>
      </c>
      <c r="C1060" s="37">
        <v>50000</v>
      </c>
      <c r="D1060" s="37"/>
      <c r="E1060" s="37">
        <f t="shared" si="28"/>
        <v>0</v>
      </c>
      <c r="F1060" s="37">
        <v>50000</v>
      </c>
      <c r="G1060" s="37"/>
      <c r="H1060" s="37"/>
      <c r="I1060" s="4"/>
      <c r="J1060" s="4"/>
    </row>
    <row r="1061" spans="1:10" x14ac:dyDescent="0.3">
      <c r="A1061" s="36"/>
      <c r="B1061" s="10" t="s">
        <v>10</v>
      </c>
      <c r="C1061" s="37">
        <v>500000</v>
      </c>
      <c r="D1061" s="37"/>
      <c r="E1061" s="37">
        <f t="shared" si="28"/>
        <v>0</v>
      </c>
      <c r="F1061" s="37">
        <v>500000</v>
      </c>
      <c r="G1061" s="37"/>
      <c r="H1061" s="37"/>
      <c r="I1061" s="4"/>
      <c r="J1061" s="4"/>
    </row>
    <row r="1062" spans="1:10" x14ac:dyDescent="0.3">
      <c r="A1062" s="36"/>
      <c r="B1062" s="10" t="s">
        <v>429</v>
      </c>
      <c r="C1062" s="37">
        <v>100000</v>
      </c>
      <c r="D1062" s="37"/>
      <c r="E1062" s="37">
        <f t="shared" si="28"/>
        <v>0</v>
      </c>
      <c r="F1062" s="37">
        <v>100000</v>
      </c>
      <c r="G1062" s="37"/>
      <c r="H1062" s="37"/>
      <c r="I1062" s="4"/>
      <c r="J1062" s="4"/>
    </row>
    <row r="1063" spans="1:10" x14ac:dyDescent="0.3">
      <c r="A1063" s="36"/>
      <c r="B1063" s="10" t="s">
        <v>313</v>
      </c>
      <c r="C1063" s="37">
        <v>200000</v>
      </c>
      <c r="D1063" s="37"/>
      <c r="E1063" s="37">
        <f t="shared" si="28"/>
        <v>0</v>
      </c>
      <c r="F1063" s="37">
        <v>200000</v>
      </c>
      <c r="G1063" s="37"/>
      <c r="H1063" s="37"/>
      <c r="I1063" s="4"/>
      <c r="J1063" s="4"/>
    </row>
    <row r="1064" spans="1:10" x14ac:dyDescent="0.3">
      <c r="A1064" s="36"/>
      <c r="B1064" s="10" t="s">
        <v>447</v>
      </c>
      <c r="C1064" s="37">
        <v>500000</v>
      </c>
      <c r="D1064" s="37"/>
      <c r="E1064" s="37">
        <f t="shared" si="28"/>
        <v>0</v>
      </c>
      <c r="F1064" s="37">
        <v>500000</v>
      </c>
      <c r="G1064" s="37"/>
      <c r="H1064" s="37"/>
      <c r="I1064" s="4"/>
      <c r="J1064" s="4"/>
    </row>
    <row r="1065" spans="1:10" x14ac:dyDescent="0.3">
      <c r="A1065" s="36"/>
      <c r="B1065" s="10" t="s">
        <v>410</v>
      </c>
      <c r="C1065" s="37">
        <v>400000</v>
      </c>
      <c r="D1065" s="37"/>
      <c r="E1065" s="37">
        <f t="shared" si="28"/>
        <v>0</v>
      </c>
      <c r="F1065" s="37">
        <v>400000</v>
      </c>
      <c r="G1065" s="37"/>
      <c r="H1065" s="37"/>
      <c r="I1065" s="4"/>
      <c r="J1065" s="4"/>
    </row>
    <row r="1066" spans="1:10" x14ac:dyDescent="0.3">
      <c r="A1066" s="36"/>
      <c r="B1066" s="10" t="s">
        <v>16</v>
      </c>
      <c r="C1066" s="37"/>
      <c r="D1066" s="37">
        <v>200000</v>
      </c>
      <c r="E1066" s="37">
        <f t="shared" si="28"/>
        <v>0</v>
      </c>
      <c r="F1066" s="37">
        <v>-200000</v>
      </c>
      <c r="G1066" s="37"/>
      <c r="H1066" s="37"/>
      <c r="I1066" s="4"/>
      <c r="J1066" s="4"/>
    </row>
    <row r="1067" spans="1:10" x14ac:dyDescent="0.3">
      <c r="A1067" s="36"/>
      <c r="B1067" s="10" t="s">
        <v>173</v>
      </c>
      <c r="C1067" s="37">
        <v>200000</v>
      </c>
      <c r="D1067" s="37"/>
      <c r="E1067" s="37">
        <f t="shared" si="28"/>
        <v>0</v>
      </c>
      <c r="F1067" s="37">
        <v>200000</v>
      </c>
      <c r="G1067" s="37"/>
      <c r="H1067" s="37"/>
      <c r="I1067" s="4"/>
      <c r="J1067" s="4"/>
    </row>
    <row r="1068" spans="1:10" x14ac:dyDescent="0.3">
      <c r="A1068" s="36"/>
      <c r="B1068" s="10" t="s">
        <v>390</v>
      </c>
      <c r="C1068" s="37">
        <v>100000</v>
      </c>
      <c r="D1068" s="37"/>
      <c r="E1068" s="37">
        <f t="shared" si="28"/>
        <v>0</v>
      </c>
      <c r="F1068" s="37">
        <v>100000</v>
      </c>
      <c r="G1068" s="37"/>
      <c r="H1068" s="37"/>
      <c r="I1068" s="4"/>
      <c r="J1068" s="4"/>
    </row>
    <row r="1069" spans="1:10" x14ac:dyDescent="0.3">
      <c r="A1069" s="36"/>
      <c r="B1069" s="10" t="s">
        <v>98</v>
      </c>
      <c r="C1069" s="37">
        <v>300000</v>
      </c>
      <c r="D1069" s="37"/>
      <c r="E1069" s="37">
        <f t="shared" si="28"/>
        <v>0</v>
      </c>
      <c r="F1069" s="37">
        <v>300000</v>
      </c>
      <c r="G1069" s="37"/>
      <c r="H1069" s="37"/>
      <c r="I1069" s="4"/>
      <c r="J1069" s="4"/>
    </row>
    <row r="1070" spans="1:10" x14ac:dyDescent="0.3">
      <c r="A1070" s="36"/>
      <c r="B1070" s="10" t="s">
        <v>110</v>
      </c>
      <c r="C1070" s="37">
        <v>100000</v>
      </c>
      <c r="D1070" s="37"/>
      <c r="E1070" s="37">
        <f t="shared" si="28"/>
        <v>0</v>
      </c>
      <c r="F1070" s="37">
        <v>100000</v>
      </c>
      <c r="G1070" s="37"/>
      <c r="H1070" s="37"/>
      <c r="I1070" s="4"/>
      <c r="J1070" s="4"/>
    </row>
    <row r="1071" spans="1:10" x14ac:dyDescent="0.3">
      <c r="A1071" s="36"/>
      <c r="B1071" s="10" t="s">
        <v>410</v>
      </c>
      <c r="C1071" s="37">
        <v>250000</v>
      </c>
      <c r="D1071" s="37"/>
      <c r="E1071" s="37">
        <f t="shared" si="28"/>
        <v>0</v>
      </c>
      <c r="F1071" s="37">
        <v>250000</v>
      </c>
      <c r="G1071" s="37"/>
      <c r="H1071" s="37"/>
      <c r="I1071" s="4"/>
      <c r="J1071" s="4"/>
    </row>
    <row r="1072" spans="1:10" x14ac:dyDescent="0.3">
      <c r="A1072" s="36"/>
      <c r="B1072" s="10" t="s">
        <v>451</v>
      </c>
      <c r="C1072" s="37">
        <v>200000</v>
      </c>
      <c r="D1072" s="37"/>
      <c r="E1072" s="37">
        <f t="shared" si="28"/>
        <v>0</v>
      </c>
      <c r="F1072" s="37">
        <v>200000</v>
      </c>
      <c r="G1072" s="37"/>
      <c r="H1072" s="37"/>
      <c r="I1072" s="4"/>
      <c r="J1072" s="4"/>
    </row>
    <row r="1073" spans="1:10" x14ac:dyDescent="0.3">
      <c r="A1073" s="36"/>
      <c r="B1073" s="10" t="s">
        <v>36</v>
      </c>
      <c r="C1073" s="37">
        <v>100000</v>
      </c>
      <c r="D1073" s="37"/>
      <c r="E1073" s="37">
        <f t="shared" si="28"/>
        <v>100000</v>
      </c>
      <c r="F1073" s="37"/>
      <c r="G1073" s="37"/>
      <c r="H1073" s="37"/>
      <c r="I1073" s="4"/>
      <c r="J1073" s="4"/>
    </row>
    <row r="1074" spans="1:10" x14ac:dyDescent="0.3">
      <c r="A1074" s="36"/>
      <c r="B1074" s="10" t="s">
        <v>173</v>
      </c>
      <c r="C1074" s="37">
        <v>300000</v>
      </c>
      <c r="D1074" s="37"/>
      <c r="E1074" s="37">
        <f t="shared" si="28"/>
        <v>100000</v>
      </c>
      <c r="F1074" s="37">
        <v>300000</v>
      </c>
      <c r="G1074" s="37"/>
      <c r="H1074" s="37"/>
      <c r="I1074" s="4"/>
      <c r="J1074" s="4"/>
    </row>
    <row r="1075" spans="1:10" x14ac:dyDescent="0.3">
      <c r="A1075" s="36"/>
      <c r="B1075" s="10" t="s">
        <v>424</v>
      </c>
      <c r="C1075" s="37">
        <v>200000</v>
      </c>
      <c r="D1075" s="37"/>
      <c r="E1075" s="37">
        <f t="shared" si="28"/>
        <v>100000</v>
      </c>
      <c r="F1075" s="37">
        <v>200000</v>
      </c>
      <c r="G1075" s="37"/>
      <c r="H1075" s="37"/>
      <c r="I1075" s="4"/>
      <c r="J1075" s="4"/>
    </row>
    <row r="1076" spans="1:10" x14ac:dyDescent="0.3">
      <c r="A1076" s="36"/>
      <c r="B1076" s="10" t="s">
        <v>128</v>
      </c>
      <c r="C1076" s="37"/>
      <c r="D1076" s="37">
        <v>300000</v>
      </c>
      <c r="E1076" s="37">
        <f t="shared" si="28"/>
        <v>100000</v>
      </c>
      <c r="F1076" s="37">
        <v>-300000</v>
      </c>
      <c r="G1076" s="37"/>
      <c r="H1076" s="37"/>
      <c r="I1076" s="4"/>
      <c r="J1076" s="4"/>
    </row>
    <row r="1077" spans="1:10" x14ac:dyDescent="0.3">
      <c r="A1077" s="36"/>
      <c r="B1077" s="10" t="s">
        <v>32</v>
      </c>
      <c r="C1077" s="37">
        <v>250000</v>
      </c>
      <c r="D1077" s="37"/>
      <c r="E1077" s="37">
        <f t="shared" si="28"/>
        <v>100000</v>
      </c>
      <c r="F1077" s="37">
        <v>250000</v>
      </c>
      <c r="G1077" s="37"/>
      <c r="H1077" s="37"/>
      <c r="I1077" s="4"/>
      <c r="J1077" s="4"/>
    </row>
    <row r="1078" spans="1:10" x14ac:dyDescent="0.3">
      <c r="A1078" s="36"/>
      <c r="B1078" s="10" t="s">
        <v>358</v>
      </c>
      <c r="C1078" s="37"/>
      <c r="D1078" s="37">
        <v>50000</v>
      </c>
      <c r="E1078" s="37">
        <f t="shared" si="28"/>
        <v>100000</v>
      </c>
      <c r="F1078" s="37">
        <v>-50000</v>
      </c>
      <c r="G1078" s="37"/>
      <c r="H1078" s="37"/>
      <c r="I1078" s="4"/>
      <c r="J1078" s="4"/>
    </row>
    <row r="1079" spans="1:10" x14ac:dyDescent="0.3">
      <c r="A1079" s="36"/>
      <c r="B1079" s="10" t="s">
        <v>199</v>
      </c>
      <c r="C1079" s="37">
        <v>300000</v>
      </c>
      <c r="D1079" s="37"/>
      <c r="E1079" s="37">
        <f t="shared" si="28"/>
        <v>100000</v>
      </c>
      <c r="F1079" s="37">
        <v>300000</v>
      </c>
      <c r="G1079" s="37"/>
      <c r="H1079" s="37"/>
      <c r="I1079" s="4"/>
      <c r="J1079" s="4"/>
    </row>
    <row r="1080" spans="1:10" x14ac:dyDescent="0.3">
      <c r="A1080" s="36"/>
      <c r="B1080" s="10" t="s">
        <v>261</v>
      </c>
      <c r="C1080" s="37"/>
      <c r="D1080" s="37">
        <v>1350000</v>
      </c>
      <c r="E1080" s="37">
        <f t="shared" si="28"/>
        <v>100000</v>
      </c>
      <c r="F1080" s="37">
        <v>-1350000</v>
      </c>
      <c r="G1080" s="37"/>
      <c r="H1080" s="37"/>
      <c r="I1080" s="4"/>
      <c r="J1080" s="4"/>
    </row>
    <row r="1081" spans="1:10" x14ac:dyDescent="0.3">
      <c r="A1081" s="36"/>
      <c r="B1081" s="10" t="s">
        <v>313</v>
      </c>
      <c r="C1081" s="37">
        <v>2500000</v>
      </c>
      <c r="D1081" s="37"/>
      <c r="E1081" s="37">
        <f t="shared" si="28"/>
        <v>100000</v>
      </c>
      <c r="F1081" s="37">
        <v>2500000</v>
      </c>
      <c r="G1081" s="37"/>
      <c r="H1081" s="37"/>
      <c r="I1081" s="4"/>
      <c r="J1081" s="4"/>
    </row>
    <row r="1082" spans="1:10" x14ac:dyDescent="0.3">
      <c r="A1082" s="36"/>
      <c r="B1082" s="10" t="s">
        <v>34</v>
      </c>
      <c r="C1082" s="37">
        <v>150000</v>
      </c>
      <c r="D1082" s="37"/>
      <c r="E1082" s="37">
        <f t="shared" si="28"/>
        <v>100000</v>
      </c>
      <c r="F1082" s="37">
        <v>150000</v>
      </c>
      <c r="G1082" s="37"/>
      <c r="H1082" s="37"/>
      <c r="I1082" s="4"/>
      <c r="J1082" s="4"/>
    </row>
    <row r="1083" spans="1:10" x14ac:dyDescent="0.3">
      <c r="A1083" s="36"/>
      <c r="B1083" s="10" t="s">
        <v>187</v>
      </c>
      <c r="C1083" s="37">
        <v>50000</v>
      </c>
      <c r="D1083" s="37"/>
      <c r="E1083" s="37">
        <f t="shared" si="28"/>
        <v>100000</v>
      </c>
      <c r="F1083" s="37">
        <v>50000</v>
      </c>
      <c r="G1083" s="37"/>
      <c r="H1083" s="37"/>
      <c r="I1083" s="4"/>
      <c r="J1083" s="4"/>
    </row>
    <row r="1084" spans="1:10" x14ac:dyDescent="0.3">
      <c r="A1084" s="36"/>
      <c r="B1084" s="10" t="s">
        <v>43</v>
      </c>
      <c r="C1084" s="37">
        <v>250000</v>
      </c>
      <c r="D1084" s="37"/>
      <c r="E1084" s="37">
        <f t="shared" si="28"/>
        <v>350000</v>
      </c>
      <c r="F1084" s="37"/>
      <c r="G1084" s="37"/>
      <c r="H1084" s="37"/>
      <c r="I1084" s="4"/>
      <c r="J1084" s="4"/>
    </row>
    <row r="1085" spans="1:10" x14ac:dyDescent="0.3">
      <c r="A1085" s="36"/>
      <c r="B1085" s="10" t="s">
        <v>358</v>
      </c>
      <c r="C1085" s="37">
        <v>300000</v>
      </c>
      <c r="D1085" s="37"/>
      <c r="E1085" s="37">
        <f t="shared" si="28"/>
        <v>650000</v>
      </c>
      <c r="F1085" s="37"/>
      <c r="G1085" s="37"/>
      <c r="H1085" s="37"/>
      <c r="I1085" s="4"/>
      <c r="J1085" s="4"/>
    </row>
    <row r="1086" spans="1:10" x14ac:dyDescent="0.3">
      <c r="A1086" s="36"/>
      <c r="B1086" s="10" t="s">
        <v>104</v>
      </c>
      <c r="C1086" s="37"/>
      <c r="D1086" s="37">
        <v>70000</v>
      </c>
      <c r="E1086" s="37">
        <f t="shared" si="28"/>
        <v>650000</v>
      </c>
      <c r="F1086" s="37">
        <v>-70000</v>
      </c>
      <c r="G1086" s="37"/>
      <c r="H1086" s="37"/>
      <c r="I1086" s="4"/>
      <c r="J1086" s="4"/>
    </row>
    <row r="1087" spans="1:10" x14ac:dyDescent="0.3">
      <c r="A1087" s="36"/>
      <c r="B1087" s="10" t="s">
        <v>46</v>
      </c>
      <c r="C1087" s="37">
        <v>300000</v>
      </c>
      <c r="D1087" s="37"/>
      <c r="E1087" s="37">
        <f t="shared" si="28"/>
        <v>650000</v>
      </c>
      <c r="F1087" s="37">
        <v>300000</v>
      </c>
      <c r="G1087" s="37"/>
      <c r="H1087" s="37"/>
      <c r="I1087" s="4"/>
      <c r="J1087" s="4"/>
    </row>
    <row r="1088" spans="1:10" x14ac:dyDescent="0.3">
      <c r="A1088" s="36"/>
      <c r="B1088" s="10" t="s">
        <v>410</v>
      </c>
      <c r="C1088" s="37"/>
      <c r="D1088" s="37">
        <v>200000</v>
      </c>
      <c r="E1088" s="37">
        <f t="shared" si="28"/>
        <v>650000</v>
      </c>
      <c r="F1088" s="37">
        <v>-200000</v>
      </c>
      <c r="G1088" s="37"/>
      <c r="H1088" s="37"/>
      <c r="I1088" s="4"/>
      <c r="J1088" s="4"/>
    </row>
    <row r="1089" spans="1:10" x14ac:dyDescent="0.3">
      <c r="A1089" s="36"/>
      <c r="B1089" s="10" t="s">
        <v>261</v>
      </c>
      <c r="C1089" s="37">
        <v>850000</v>
      </c>
      <c r="D1089" s="37"/>
      <c r="E1089" s="37">
        <f t="shared" si="28"/>
        <v>650000</v>
      </c>
      <c r="F1089" s="37">
        <v>850000</v>
      </c>
      <c r="G1089" s="37"/>
      <c r="H1089" s="37"/>
      <c r="I1089" s="4"/>
      <c r="J1089" s="4"/>
    </row>
    <row r="1090" spans="1:10" x14ac:dyDescent="0.3">
      <c r="A1090" s="74" t="s">
        <v>0</v>
      </c>
      <c r="B1090" s="72" t="s">
        <v>9</v>
      </c>
      <c r="C1090" s="73" t="s">
        <v>1</v>
      </c>
      <c r="D1090" s="73" t="s">
        <v>2</v>
      </c>
      <c r="E1090" s="73" t="s">
        <v>3</v>
      </c>
      <c r="F1090" s="73" t="s">
        <v>263</v>
      </c>
      <c r="G1090" s="71"/>
      <c r="H1090" s="37"/>
      <c r="I1090" s="4"/>
      <c r="J1090" s="4"/>
    </row>
    <row r="1091" spans="1:10" x14ac:dyDescent="0.3">
      <c r="A1091" s="42">
        <v>44491</v>
      </c>
      <c r="B1091" s="10" t="s">
        <v>36</v>
      </c>
      <c r="C1091" s="44">
        <v>500000</v>
      </c>
      <c r="D1091" s="37"/>
      <c r="E1091" s="37">
        <f>C1091-D1091-F1091</f>
        <v>0</v>
      </c>
      <c r="F1091" s="37">
        <v>500000</v>
      </c>
      <c r="G1091" s="37"/>
      <c r="H1091" s="37"/>
      <c r="I1091" s="4"/>
      <c r="J1091" s="4"/>
    </row>
    <row r="1092" spans="1:10" x14ac:dyDescent="0.3">
      <c r="A1092" s="36"/>
      <c r="B1092" s="10" t="s">
        <v>383</v>
      </c>
      <c r="C1092" s="37">
        <v>500000</v>
      </c>
      <c r="D1092" s="37"/>
      <c r="E1092" s="37">
        <f t="shared" si="28"/>
        <v>0</v>
      </c>
      <c r="F1092" s="37">
        <v>500000</v>
      </c>
      <c r="G1092" s="37"/>
      <c r="H1092" s="37"/>
      <c r="I1092" s="4"/>
      <c r="J1092" s="4"/>
    </row>
    <row r="1093" spans="1:10" x14ac:dyDescent="0.3">
      <c r="A1093" s="36"/>
      <c r="B1093" s="10" t="s">
        <v>11</v>
      </c>
      <c r="C1093" s="37">
        <v>100000</v>
      </c>
      <c r="D1093" s="37"/>
      <c r="E1093" s="37">
        <f t="shared" ref="E1093:E1156" si="29">C1093-D1093-F1093+E1092</f>
        <v>0</v>
      </c>
      <c r="F1093" s="37">
        <v>100000</v>
      </c>
      <c r="G1093" s="37"/>
      <c r="H1093" s="37"/>
      <c r="I1093" s="4"/>
      <c r="J1093" s="4"/>
    </row>
    <row r="1094" spans="1:10" x14ac:dyDescent="0.3">
      <c r="A1094" s="36"/>
      <c r="B1094" s="10" t="s">
        <v>467</v>
      </c>
      <c r="C1094" s="37">
        <v>400000</v>
      </c>
      <c r="D1094" s="37"/>
      <c r="E1094" s="37">
        <f t="shared" si="29"/>
        <v>0</v>
      </c>
      <c r="F1094" s="37">
        <v>400000</v>
      </c>
      <c r="G1094" s="37"/>
      <c r="H1094" s="37"/>
      <c r="I1094" s="4"/>
      <c r="J1094" s="4"/>
    </row>
    <row r="1095" spans="1:10" x14ac:dyDescent="0.3">
      <c r="A1095" s="36"/>
      <c r="B1095" s="10" t="s">
        <v>425</v>
      </c>
      <c r="C1095" s="37">
        <v>400000</v>
      </c>
      <c r="D1095" s="37"/>
      <c r="E1095" s="37">
        <f t="shared" si="29"/>
        <v>400000</v>
      </c>
      <c r="F1095" s="37"/>
      <c r="G1095" s="37"/>
      <c r="H1095" s="37"/>
      <c r="I1095" s="4"/>
      <c r="J1095" s="4"/>
    </row>
    <row r="1096" spans="1:10" x14ac:dyDescent="0.3">
      <c r="A1096" s="36"/>
      <c r="B1096" s="10" t="s">
        <v>468</v>
      </c>
      <c r="C1096" s="37">
        <v>150000</v>
      </c>
      <c r="D1096" s="37"/>
      <c r="E1096" s="37">
        <f t="shared" si="29"/>
        <v>400000</v>
      </c>
      <c r="F1096" s="37">
        <v>150000</v>
      </c>
      <c r="G1096" s="37"/>
      <c r="H1096" s="37"/>
      <c r="I1096" s="4"/>
      <c r="J1096" s="4"/>
    </row>
    <row r="1097" spans="1:10" x14ac:dyDescent="0.3">
      <c r="A1097" s="36"/>
      <c r="B1097" s="10" t="s">
        <v>441</v>
      </c>
      <c r="C1097" s="37">
        <v>1000000</v>
      </c>
      <c r="D1097" s="37"/>
      <c r="E1097" s="37">
        <f t="shared" si="29"/>
        <v>400000</v>
      </c>
      <c r="F1097" s="37">
        <v>1000000</v>
      </c>
      <c r="G1097" s="37"/>
      <c r="H1097" s="37"/>
      <c r="I1097" s="4"/>
      <c r="J1097" s="4"/>
    </row>
    <row r="1098" spans="1:10" x14ac:dyDescent="0.3">
      <c r="A1098" s="36"/>
      <c r="B1098" s="10" t="s">
        <v>401</v>
      </c>
      <c r="C1098" s="37">
        <v>300000</v>
      </c>
      <c r="D1098" s="37"/>
      <c r="E1098" s="37">
        <f t="shared" si="29"/>
        <v>700000</v>
      </c>
      <c r="F1098" s="37"/>
      <c r="G1098" s="37"/>
      <c r="H1098" s="37"/>
      <c r="I1098" s="4"/>
      <c r="J1098" s="4"/>
    </row>
    <row r="1099" spans="1:10" x14ac:dyDescent="0.3">
      <c r="A1099" s="36"/>
      <c r="B1099" s="10" t="s">
        <v>145</v>
      </c>
      <c r="C1099" s="37">
        <v>300000</v>
      </c>
      <c r="D1099" s="37"/>
      <c r="E1099" s="37">
        <f t="shared" si="29"/>
        <v>1000000</v>
      </c>
      <c r="F1099" s="37"/>
      <c r="G1099" s="37"/>
      <c r="H1099" s="37"/>
      <c r="I1099" s="4"/>
      <c r="J1099" s="4"/>
    </row>
    <row r="1100" spans="1:10" x14ac:dyDescent="0.3">
      <c r="A1100" s="36"/>
      <c r="B1100" s="10" t="s">
        <v>98</v>
      </c>
      <c r="C1100" s="37"/>
      <c r="D1100" s="37">
        <v>1000000</v>
      </c>
      <c r="E1100" s="37">
        <f t="shared" si="29"/>
        <v>1000000</v>
      </c>
      <c r="F1100" s="37">
        <v>-1000000</v>
      </c>
      <c r="G1100" s="37"/>
      <c r="H1100" s="37"/>
      <c r="I1100" s="4"/>
      <c r="J1100" s="4"/>
    </row>
    <row r="1101" spans="1:10" x14ac:dyDescent="0.3">
      <c r="A1101" s="36"/>
      <c r="B1101" s="10" t="s">
        <v>429</v>
      </c>
      <c r="C1101" s="37">
        <v>200000</v>
      </c>
      <c r="D1101" s="37"/>
      <c r="E1101" s="37">
        <f t="shared" si="29"/>
        <v>1000000</v>
      </c>
      <c r="F1101" s="37">
        <v>200000</v>
      </c>
      <c r="G1101" s="37"/>
      <c r="H1101" s="37"/>
      <c r="I1101" s="4"/>
      <c r="J1101" s="4"/>
    </row>
    <row r="1102" spans="1:10" x14ac:dyDescent="0.3">
      <c r="A1102" s="36"/>
      <c r="B1102" s="10" t="s">
        <v>358</v>
      </c>
      <c r="C1102" s="37"/>
      <c r="D1102" s="37">
        <v>850000</v>
      </c>
      <c r="E1102" s="37">
        <f t="shared" si="29"/>
        <v>1000000</v>
      </c>
      <c r="F1102" s="37">
        <v>-850000</v>
      </c>
      <c r="G1102" s="37"/>
      <c r="H1102" s="37"/>
      <c r="I1102" s="4"/>
      <c r="J1102" s="4"/>
    </row>
    <row r="1103" spans="1:10" x14ac:dyDescent="0.3">
      <c r="A1103" s="36"/>
      <c r="B1103" s="10" t="s">
        <v>402</v>
      </c>
      <c r="C1103" s="37">
        <v>50000</v>
      </c>
      <c r="D1103" s="37"/>
      <c r="E1103" s="37">
        <f t="shared" si="29"/>
        <v>1050000</v>
      </c>
      <c r="F1103" s="37"/>
      <c r="G1103" s="37"/>
      <c r="H1103" s="37"/>
      <c r="I1103" s="4"/>
      <c r="J1103" s="4"/>
    </row>
    <row r="1104" spans="1:10" x14ac:dyDescent="0.3">
      <c r="A1104" s="36"/>
      <c r="B1104" s="10" t="s">
        <v>353</v>
      </c>
      <c r="C1104" s="37">
        <v>50000</v>
      </c>
      <c r="D1104" s="37"/>
      <c r="E1104" s="37">
        <f t="shared" si="29"/>
        <v>1100000</v>
      </c>
      <c r="F1104" s="37"/>
      <c r="G1104" s="37"/>
      <c r="H1104" s="37"/>
      <c r="I1104" s="4"/>
      <c r="J1104" s="4"/>
    </row>
    <row r="1105" spans="1:10" x14ac:dyDescent="0.3">
      <c r="A1105" s="36"/>
      <c r="B1105" s="10" t="s">
        <v>89</v>
      </c>
      <c r="C1105" s="37">
        <v>300000</v>
      </c>
      <c r="D1105" s="37"/>
      <c r="E1105" s="37">
        <f t="shared" si="29"/>
        <v>1400000</v>
      </c>
      <c r="F1105" s="37"/>
      <c r="G1105" s="37"/>
      <c r="H1105" s="37"/>
      <c r="I1105" s="4"/>
      <c r="J1105" s="4"/>
    </row>
    <row r="1106" spans="1:10" x14ac:dyDescent="0.3">
      <c r="A1106" s="36"/>
      <c r="B1106" s="10" t="s">
        <v>472</v>
      </c>
      <c r="C1106" s="37">
        <v>1250000</v>
      </c>
      <c r="D1106" s="37"/>
      <c r="E1106" s="37">
        <f t="shared" si="29"/>
        <v>2650000</v>
      </c>
      <c r="F1106" s="37"/>
      <c r="G1106" s="37"/>
      <c r="H1106" s="37"/>
      <c r="I1106" s="4"/>
      <c r="J1106" s="4"/>
    </row>
    <row r="1107" spans="1:10" x14ac:dyDescent="0.3">
      <c r="A1107" s="36"/>
      <c r="B1107" s="10" t="s">
        <v>97</v>
      </c>
      <c r="C1107" s="37">
        <v>100000</v>
      </c>
      <c r="D1107" s="37"/>
      <c r="E1107" s="37">
        <f t="shared" si="29"/>
        <v>2750000</v>
      </c>
      <c r="F1107" s="37"/>
      <c r="G1107" s="37"/>
      <c r="H1107" s="37"/>
      <c r="I1107" s="4"/>
      <c r="J1107" s="4"/>
    </row>
    <row r="1108" spans="1:10" x14ac:dyDescent="0.3">
      <c r="A1108" s="36"/>
      <c r="B1108" s="10" t="s">
        <v>473</v>
      </c>
      <c r="C1108" s="37">
        <v>50000</v>
      </c>
      <c r="D1108" s="37"/>
      <c r="E1108" s="37">
        <f t="shared" si="29"/>
        <v>2800000</v>
      </c>
      <c r="F1108" s="37"/>
      <c r="G1108" s="37"/>
      <c r="H1108" s="37"/>
      <c r="I1108" s="4"/>
      <c r="J1108" s="4"/>
    </row>
    <row r="1109" spans="1:10" x14ac:dyDescent="0.3">
      <c r="A1109" s="36"/>
      <c r="B1109" s="10" t="s">
        <v>358</v>
      </c>
      <c r="C1109" s="37">
        <v>300000</v>
      </c>
      <c r="D1109" s="37"/>
      <c r="E1109" s="37">
        <f t="shared" si="29"/>
        <v>3100000</v>
      </c>
      <c r="F1109" s="37"/>
      <c r="G1109" s="37"/>
      <c r="H1109" s="37"/>
      <c r="I1109" s="4"/>
      <c r="J1109" s="4"/>
    </row>
    <row r="1110" spans="1:10" x14ac:dyDescent="0.3">
      <c r="A1110" s="36"/>
      <c r="B1110" s="10" t="s">
        <v>93</v>
      </c>
      <c r="C1110" s="37"/>
      <c r="D1110" s="37">
        <v>750000</v>
      </c>
      <c r="E1110" s="37">
        <f t="shared" si="29"/>
        <v>2350000</v>
      </c>
      <c r="F1110" s="37"/>
      <c r="G1110" s="37"/>
      <c r="H1110" s="37"/>
      <c r="I1110" s="4"/>
      <c r="J1110" s="4"/>
    </row>
    <row r="1111" spans="1:10" x14ac:dyDescent="0.3">
      <c r="A1111" s="36"/>
      <c r="B1111" s="10" t="s">
        <v>122</v>
      </c>
      <c r="C1111" s="37">
        <v>50000</v>
      </c>
      <c r="D1111" s="37"/>
      <c r="E1111" s="37">
        <f t="shared" si="29"/>
        <v>2400000</v>
      </c>
      <c r="F1111" s="37"/>
      <c r="G1111" s="37"/>
      <c r="H1111" s="37"/>
      <c r="I1111" s="4"/>
      <c r="J1111" s="4"/>
    </row>
    <row r="1112" spans="1:10" x14ac:dyDescent="0.3">
      <c r="A1112" s="36"/>
      <c r="B1112" s="10" t="s">
        <v>121</v>
      </c>
      <c r="C1112" s="37">
        <v>100000</v>
      </c>
      <c r="D1112" s="37"/>
      <c r="E1112" s="37">
        <f t="shared" si="29"/>
        <v>2500000</v>
      </c>
      <c r="F1112" s="37"/>
      <c r="G1112" s="37"/>
      <c r="H1112" s="37"/>
      <c r="I1112" s="4"/>
      <c r="J1112" s="4"/>
    </row>
    <row r="1113" spans="1:10" x14ac:dyDescent="0.3">
      <c r="A1113" s="36"/>
      <c r="B1113" s="10" t="s">
        <v>16</v>
      </c>
      <c r="C1113" s="37">
        <v>200000</v>
      </c>
      <c r="D1113" s="37"/>
      <c r="E1113" s="37">
        <f t="shared" si="29"/>
        <v>2700000</v>
      </c>
      <c r="F1113" s="37"/>
      <c r="G1113" s="37"/>
      <c r="H1113" s="37"/>
      <c r="I1113" s="4"/>
      <c r="J1113" s="4"/>
    </row>
    <row r="1114" spans="1:10" x14ac:dyDescent="0.3">
      <c r="A1114" s="36"/>
      <c r="B1114" s="10" t="s">
        <v>261</v>
      </c>
      <c r="C1114" s="37"/>
      <c r="D1114" s="37">
        <v>150000</v>
      </c>
      <c r="E1114" s="37">
        <f t="shared" si="29"/>
        <v>2550000</v>
      </c>
      <c r="F1114" s="37"/>
      <c r="G1114" s="37"/>
      <c r="H1114" s="37"/>
      <c r="I1114" s="4"/>
      <c r="J1114" s="4"/>
    </row>
    <row r="1115" spans="1:10" x14ac:dyDescent="0.3">
      <c r="A1115" s="36"/>
      <c r="B1115" s="10"/>
      <c r="C1115" s="37"/>
      <c r="D1115" s="37"/>
      <c r="E1115" s="37">
        <f t="shared" si="29"/>
        <v>2550000</v>
      </c>
      <c r="F1115" s="37"/>
      <c r="G1115" s="37"/>
      <c r="H1115" s="37"/>
      <c r="I1115" s="4"/>
      <c r="J1115" s="4"/>
    </row>
    <row r="1116" spans="1:10" x14ac:dyDescent="0.3">
      <c r="A1116" s="36"/>
      <c r="B1116" s="10"/>
      <c r="C1116" s="37"/>
      <c r="D1116" s="37"/>
      <c r="E1116" s="37">
        <f t="shared" si="29"/>
        <v>2550000</v>
      </c>
      <c r="F1116" s="37"/>
      <c r="G1116" s="37"/>
      <c r="H1116" s="37"/>
      <c r="I1116" s="4"/>
      <c r="J1116" s="4"/>
    </row>
    <row r="1117" spans="1:10" x14ac:dyDescent="0.3">
      <c r="A1117" s="36"/>
      <c r="B1117" s="10"/>
      <c r="C1117" s="37"/>
      <c r="D1117" s="37"/>
      <c r="E1117" s="37">
        <f t="shared" si="29"/>
        <v>2550000</v>
      </c>
      <c r="F1117" s="37"/>
      <c r="G1117" s="37"/>
      <c r="H1117" s="37"/>
      <c r="I1117" s="4"/>
      <c r="J1117" s="4"/>
    </row>
    <row r="1118" spans="1:10" x14ac:dyDescent="0.3">
      <c r="A1118" s="36"/>
      <c r="B1118" s="10"/>
      <c r="C1118" s="37"/>
      <c r="D1118" s="37"/>
      <c r="E1118" s="37">
        <f t="shared" si="29"/>
        <v>2550000</v>
      </c>
      <c r="F1118" s="37"/>
      <c r="G1118" s="37"/>
      <c r="H1118" s="37"/>
      <c r="I1118" s="4"/>
      <c r="J1118" s="4"/>
    </row>
    <row r="1119" spans="1:10" x14ac:dyDescent="0.3">
      <c r="A1119" s="36"/>
      <c r="B1119" s="10"/>
      <c r="C1119" s="37"/>
      <c r="D1119" s="37"/>
      <c r="E1119" s="37">
        <f t="shared" si="29"/>
        <v>2550000</v>
      </c>
      <c r="F1119" s="37"/>
      <c r="G1119" s="37"/>
      <c r="H1119" s="37"/>
      <c r="I1119" s="4"/>
      <c r="J1119" s="4"/>
    </row>
    <row r="1120" spans="1:10" x14ac:dyDescent="0.3">
      <c r="A1120" s="36"/>
      <c r="B1120" s="10"/>
      <c r="C1120" s="37"/>
      <c r="D1120" s="37"/>
      <c r="E1120" s="37">
        <f t="shared" si="29"/>
        <v>2550000</v>
      </c>
      <c r="F1120" s="37"/>
      <c r="G1120" s="37"/>
      <c r="H1120" s="37"/>
      <c r="I1120" s="4"/>
      <c r="J1120" s="4"/>
    </row>
    <row r="1121" spans="1:10" x14ac:dyDescent="0.3">
      <c r="A1121" s="36"/>
      <c r="B1121" s="10"/>
      <c r="C1121" s="37"/>
      <c r="D1121" s="37"/>
      <c r="E1121" s="37">
        <f t="shared" si="29"/>
        <v>2550000</v>
      </c>
      <c r="F1121" s="37"/>
      <c r="G1121" s="37"/>
      <c r="H1121" s="37"/>
      <c r="I1121" s="4"/>
      <c r="J1121" s="4"/>
    </row>
    <row r="1122" spans="1:10" x14ac:dyDescent="0.3">
      <c r="A1122" s="36"/>
      <c r="B1122" s="10"/>
      <c r="C1122" s="37"/>
      <c r="D1122" s="37"/>
      <c r="E1122" s="37">
        <f t="shared" si="29"/>
        <v>2550000</v>
      </c>
      <c r="F1122" s="37"/>
      <c r="G1122" s="37"/>
      <c r="H1122" s="37"/>
      <c r="I1122" s="4"/>
      <c r="J1122" s="4"/>
    </row>
    <row r="1123" spans="1:10" x14ac:dyDescent="0.3">
      <c r="A1123" s="36"/>
      <c r="B1123" s="10"/>
      <c r="C1123" s="37"/>
      <c r="D1123" s="37"/>
      <c r="E1123" s="37">
        <f t="shared" si="29"/>
        <v>2550000</v>
      </c>
      <c r="F1123" s="37"/>
      <c r="G1123" s="37"/>
      <c r="H1123" s="37"/>
      <c r="I1123" s="4"/>
      <c r="J1123" s="4"/>
    </row>
    <row r="1124" spans="1:10" x14ac:dyDescent="0.3">
      <c r="A1124" s="36"/>
      <c r="B1124" s="10"/>
      <c r="C1124" s="37"/>
      <c r="D1124" s="37"/>
      <c r="E1124" s="37">
        <f t="shared" si="29"/>
        <v>2550000</v>
      </c>
      <c r="F1124" s="37"/>
      <c r="G1124" s="37"/>
      <c r="H1124" s="37"/>
      <c r="I1124" s="4"/>
      <c r="J1124" s="4"/>
    </row>
    <row r="1125" spans="1:10" x14ac:dyDescent="0.3">
      <c r="A1125" s="36"/>
      <c r="B1125" s="10"/>
      <c r="C1125" s="37"/>
      <c r="D1125" s="37"/>
      <c r="E1125" s="37">
        <f t="shared" si="29"/>
        <v>2550000</v>
      </c>
      <c r="F1125" s="37"/>
      <c r="G1125" s="37"/>
      <c r="H1125" s="37"/>
      <c r="I1125" s="4"/>
      <c r="J1125" s="4"/>
    </row>
    <row r="1126" spans="1:10" x14ac:dyDescent="0.3">
      <c r="A1126" s="36"/>
      <c r="B1126" s="10"/>
      <c r="C1126" s="37"/>
      <c r="D1126" s="37"/>
      <c r="E1126" s="37">
        <f t="shared" si="29"/>
        <v>2550000</v>
      </c>
      <c r="F1126" s="37"/>
      <c r="G1126" s="37"/>
      <c r="H1126" s="37"/>
      <c r="I1126" s="4"/>
      <c r="J1126" s="4"/>
    </row>
    <row r="1127" spans="1:10" x14ac:dyDescent="0.3">
      <c r="A1127" s="36"/>
      <c r="B1127" s="10"/>
      <c r="C1127" s="37"/>
      <c r="D1127" s="37"/>
      <c r="E1127" s="37">
        <f t="shared" si="29"/>
        <v>2550000</v>
      </c>
      <c r="F1127" s="37"/>
      <c r="G1127" s="37"/>
      <c r="H1127" s="37"/>
      <c r="I1127" s="4"/>
      <c r="J1127" s="4"/>
    </row>
    <row r="1128" spans="1:10" x14ac:dyDescent="0.3">
      <c r="A1128" s="36"/>
      <c r="B1128" s="10"/>
      <c r="C1128" s="37"/>
      <c r="D1128" s="37"/>
      <c r="E1128" s="37">
        <f t="shared" si="29"/>
        <v>2550000</v>
      </c>
      <c r="F1128" s="37"/>
      <c r="G1128" s="37"/>
      <c r="H1128" s="37"/>
      <c r="I1128" s="4"/>
      <c r="J1128" s="4"/>
    </row>
    <row r="1129" spans="1:10" x14ac:dyDescent="0.3">
      <c r="A1129" s="36"/>
      <c r="B1129" s="10"/>
      <c r="C1129" s="37"/>
      <c r="D1129" s="37"/>
      <c r="E1129" s="37">
        <f t="shared" si="29"/>
        <v>2550000</v>
      </c>
      <c r="F1129" s="37"/>
      <c r="G1129" s="37"/>
      <c r="H1129" s="37"/>
      <c r="I1129" s="4"/>
      <c r="J1129" s="4"/>
    </row>
    <row r="1130" spans="1:10" x14ac:dyDescent="0.3">
      <c r="A1130" s="36"/>
      <c r="B1130" s="10"/>
      <c r="C1130" s="37"/>
      <c r="D1130" s="37"/>
      <c r="E1130" s="37">
        <f t="shared" si="29"/>
        <v>2550000</v>
      </c>
      <c r="F1130" s="37"/>
      <c r="G1130" s="37"/>
      <c r="H1130" s="37"/>
      <c r="I1130" s="4"/>
      <c r="J1130" s="4"/>
    </row>
    <row r="1131" spans="1:10" x14ac:dyDescent="0.3">
      <c r="A1131" s="36"/>
      <c r="B1131" s="10"/>
      <c r="C1131" s="37"/>
      <c r="D1131" s="37"/>
      <c r="E1131" s="37">
        <f t="shared" si="29"/>
        <v>2550000</v>
      </c>
      <c r="F1131" s="37"/>
      <c r="G1131" s="37"/>
      <c r="H1131" s="37"/>
      <c r="I1131" s="4"/>
      <c r="J1131" s="4"/>
    </row>
    <row r="1132" spans="1:10" x14ac:dyDescent="0.3">
      <c r="A1132" s="36"/>
      <c r="B1132" s="10"/>
      <c r="C1132" s="37"/>
      <c r="D1132" s="37"/>
      <c r="E1132" s="37">
        <f t="shared" si="29"/>
        <v>2550000</v>
      </c>
      <c r="F1132" s="37"/>
      <c r="G1132" s="37"/>
      <c r="H1132" s="37"/>
      <c r="I1132" s="4"/>
      <c r="J1132" s="4"/>
    </row>
    <row r="1133" spans="1:10" x14ac:dyDescent="0.3">
      <c r="A1133" s="36"/>
      <c r="B1133" s="10"/>
      <c r="C1133" s="37"/>
      <c r="D1133" s="37"/>
      <c r="E1133" s="37">
        <f t="shared" si="29"/>
        <v>2550000</v>
      </c>
      <c r="F1133" s="37"/>
      <c r="G1133" s="37"/>
      <c r="H1133" s="37"/>
      <c r="I1133" s="4"/>
      <c r="J1133" s="4"/>
    </row>
    <row r="1134" spans="1:10" x14ac:dyDescent="0.3">
      <c r="A1134" s="36"/>
      <c r="B1134" s="10"/>
      <c r="C1134" s="37"/>
      <c r="D1134" s="37"/>
      <c r="E1134" s="37">
        <f t="shared" si="29"/>
        <v>2550000</v>
      </c>
      <c r="F1134" s="37"/>
      <c r="G1134" s="37"/>
      <c r="H1134" s="37"/>
      <c r="I1134" s="4"/>
      <c r="J1134" s="4"/>
    </row>
    <row r="1135" spans="1:10" x14ac:dyDescent="0.3">
      <c r="A1135" s="36"/>
      <c r="B1135" s="10"/>
      <c r="C1135" s="37"/>
      <c r="D1135" s="37"/>
      <c r="E1135" s="37">
        <f t="shared" si="29"/>
        <v>2550000</v>
      </c>
      <c r="F1135" s="37"/>
      <c r="G1135" s="37"/>
      <c r="H1135" s="37"/>
      <c r="I1135" s="4"/>
      <c r="J1135" s="4"/>
    </row>
    <row r="1136" spans="1:10" x14ac:dyDescent="0.3">
      <c r="A1136" s="36"/>
      <c r="B1136" s="10"/>
      <c r="C1136" s="37"/>
      <c r="D1136" s="37"/>
      <c r="E1136" s="37">
        <f t="shared" si="29"/>
        <v>2550000</v>
      </c>
      <c r="F1136" s="37"/>
      <c r="G1136" s="37"/>
      <c r="H1136" s="37"/>
      <c r="I1136" s="4"/>
      <c r="J1136" s="4"/>
    </row>
    <row r="1137" spans="1:10" x14ac:dyDescent="0.3">
      <c r="A1137" s="36"/>
      <c r="B1137" s="10"/>
      <c r="C1137" s="37"/>
      <c r="D1137" s="37"/>
      <c r="E1137" s="37">
        <f t="shared" si="29"/>
        <v>2550000</v>
      </c>
      <c r="F1137" s="37"/>
      <c r="G1137" s="37"/>
      <c r="H1137" s="37"/>
      <c r="I1137" s="4"/>
      <c r="J1137" s="4"/>
    </row>
    <row r="1138" spans="1:10" x14ac:dyDescent="0.3">
      <c r="A1138" s="36"/>
      <c r="B1138" s="10"/>
      <c r="C1138" s="37"/>
      <c r="D1138" s="37"/>
      <c r="E1138" s="37">
        <f t="shared" si="29"/>
        <v>2550000</v>
      </c>
      <c r="F1138" s="37"/>
      <c r="G1138" s="37"/>
      <c r="H1138" s="37"/>
      <c r="I1138" s="4"/>
      <c r="J1138" s="4"/>
    </row>
    <row r="1139" spans="1:10" x14ac:dyDescent="0.3">
      <c r="A1139" s="36"/>
      <c r="B1139" s="10"/>
      <c r="C1139" s="37"/>
      <c r="D1139" s="37"/>
      <c r="E1139" s="37">
        <f t="shared" si="29"/>
        <v>2550000</v>
      </c>
      <c r="F1139" s="37"/>
      <c r="G1139" s="37"/>
      <c r="H1139" s="37"/>
      <c r="I1139" s="4"/>
      <c r="J1139" s="4"/>
    </row>
    <row r="1140" spans="1:10" x14ac:dyDescent="0.3">
      <c r="A1140" s="36"/>
      <c r="B1140" s="10"/>
      <c r="C1140" s="37"/>
      <c r="D1140" s="37"/>
      <c r="E1140" s="37">
        <f t="shared" si="29"/>
        <v>2550000</v>
      </c>
      <c r="F1140" s="37"/>
      <c r="G1140" s="37"/>
      <c r="H1140" s="37"/>
      <c r="I1140" s="4"/>
      <c r="J1140" s="4"/>
    </row>
    <row r="1141" spans="1:10" x14ac:dyDescent="0.3">
      <c r="A1141" s="36"/>
      <c r="B1141" s="10"/>
      <c r="C1141" s="37"/>
      <c r="D1141" s="37"/>
      <c r="E1141" s="37">
        <f t="shared" si="29"/>
        <v>2550000</v>
      </c>
      <c r="F1141" s="37"/>
      <c r="G1141" s="37"/>
      <c r="H1141" s="37"/>
      <c r="I1141" s="4"/>
      <c r="J1141" s="4"/>
    </row>
    <row r="1142" spans="1:10" x14ac:dyDescent="0.3">
      <c r="A1142" s="36"/>
      <c r="B1142" s="10"/>
      <c r="C1142" s="37"/>
      <c r="D1142" s="37"/>
      <c r="E1142" s="37">
        <f t="shared" si="29"/>
        <v>2550000</v>
      </c>
      <c r="F1142" s="37"/>
      <c r="G1142" s="37"/>
      <c r="H1142" s="37"/>
      <c r="I1142" s="4"/>
      <c r="J1142" s="4"/>
    </row>
    <row r="1143" spans="1:10" x14ac:dyDescent="0.3">
      <c r="A1143" s="36"/>
      <c r="B1143" s="10"/>
      <c r="C1143" s="37"/>
      <c r="D1143" s="37"/>
      <c r="E1143" s="37">
        <f t="shared" si="29"/>
        <v>2550000</v>
      </c>
      <c r="F1143" s="37"/>
      <c r="G1143" s="37"/>
      <c r="H1143" s="37"/>
      <c r="I1143" s="4"/>
      <c r="J1143" s="4"/>
    </row>
    <row r="1144" spans="1:10" x14ac:dyDescent="0.3">
      <c r="A1144" s="36"/>
      <c r="B1144" s="10"/>
      <c r="C1144" s="37"/>
      <c r="D1144" s="37"/>
      <c r="E1144" s="37">
        <f t="shared" si="29"/>
        <v>2550000</v>
      </c>
      <c r="F1144" s="37"/>
      <c r="G1144" s="37"/>
      <c r="H1144" s="37"/>
      <c r="I1144" s="4"/>
      <c r="J1144" s="4"/>
    </row>
    <row r="1145" spans="1:10" x14ac:dyDescent="0.3">
      <c r="A1145" s="36"/>
      <c r="B1145" s="10"/>
      <c r="C1145" s="37"/>
      <c r="D1145" s="37"/>
      <c r="E1145" s="37">
        <f t="shared" si="29"/>
        <v>2550000</v>
      </c>
      <c r="F1145" s="37"/>
      <c r="G1145" s="37"/>
      <c r="H1145" s="37"/>
      <c r="I1145" s="4"/>
      <c r="J1145" s="4"/>
    </row>
    <row r="1146" spans="1:10" x14ac:dyDescent="0.3">
      <c r="A1146" s="36"/>
      <c r="B1146" s="10"/>
      <c r="C1146" s="37"/>
      <c r="D1146" s="37"/>
      <c r="E1146" s="37">
        <f t="shared" si="29"/>
        <v>2550000</v>
      </c>
      <c r="F1146" s="37"/>
      <c r="G1146" s="37"/>
      <c r="H1146" s="37"/>
      <c r="I1146" s="4"/>
      <c r="J1146" s="4"/>
    </row>
    <row r="1147" spans="1:10" x14ac:dyDescent="0.3">
      <c r="A1147" s="36"/>
      <c r="B1147" s="10"/>
      <c r="C1147" s="37"/>
      <c r="D1147" s="37"/>
      <c r="E1147" s="37">
        <f t="shared" si="29"/>
        <v>2550000</v>
      </c>
      <c r="F1147" s="37"/>
      <c r="G1147" s="37"/>
      <c r="H1147" s="37"/>
      <c r="I1147" s="4"/>
      <c r="J1147" s="4"/>
    </row>
    <row r="1148" spans="1:10" x14ac:dyDescent="0.3">
      <c r="A1148" s="36"/>
      <c r="B1148" s="10"/>
      <c r="C1148" s="37"/>
      <c r="D1148" s="37"/>
      <c r="E1148" s="37">
        <f t="shared" si="29"/>
        <v>2550000</v>
      </c>
      <c r="F1148" s="37"/>
      <c r="G1148" s="37"/>
      <c r="H1148" s="37"/>
      <c r="I1148" s="4"/>
      <c r="J1148" s="4"/>
    </row>
    <row r="1149" spans="1:10" x14ac:dyDescent="0.3">
      <c r="A1149" s="36"/>
      <c r="B1149" s="10"/>
      <c r="C1149" s="37"/>
      <c r="D1149" s="37"/>
      <c r="E1149" s="37">
        <f t="shared" si="29"/>
        <v>2550000</v>
      </c>
      <c r="F1149" s="37"/>
      <c r="G1149" s="37"/>
      <c r="H1149" s="37"/>
      <c r="I1149" s="4"/>
      <c r="J1149" s="4"/>
    </row>
    <row r="1150" spans="1:10" x14ac:dyDescent="0.3">
      <c r="A1150" s="36"/>
      <c r="B1150" s="10"/>
      <c r="C1150" s="37"/>
      <c r="D1150" s="37"/>
      <c r="E1150" s="37">
        <f t="shared" si="29"/>
        <v>2550000</v>
      </c>
      <c r="F1150" s="37"/>
      <c r="G1150" s="37"/>
      <c r="H1150" s="37"/>
      <c r="I1150" s="4"/>
      <c r="J1150" s="4"/>
    </row>
    <row r="1151" spans="1:10" x14ac:dyDescent="0.3">
      <c r="A1151" s="36"/>
      <c r="B1151" s="10"/>
      <c r="C1151" s="37"/>
      <c r="D1151" s="37"/>
      <c r="E1151" s="37">
        <f t="shared" si="29"/>
        <v>2550000</v>
      </c>
      <c r="F1151" s="37"/>
      <c r="G1151" s="37"/>
      <c r="H1151" s="37"/>
      <c r="I1151" s="4"/>
      <c r="J1151" s="4"/>
    </row>
    <row r="1152" spans="1:10" x14ac:dyDescent="0.3">
      <c r="A1152" s="36"/>
      <c r="B1152" s="10"/>
      <c r="C1152" s="37"/>
      <c r="D1152" s="37"/>
      <c r="E1152" s="37">
        <f t="shared" si="29"/>
        <v>2550000</v>
      </c>
      <c r="F1152" s="37"/>
      <c r="G1152" s="37"/>
      <c r="H1152" s="37"/>
      <c r="I1152" s="4"/>
      <c r="J1152" s="4"/>
    </row>
    <row r="1153" spans="1:10" x14ac:dyDescent="0.3">
      <c r="A1153" s="36"/>
      <c r="B1153" s="10"/>
      <c r="C1153" s="37"/>
      <c r="D1153" s="37"/>
      <c r="E1153" s="37">
        <f t="shared" si="29"/>
        <v>2550000</v>
      </c>
      <c r="F1153" s="37"/>
      <c r="G1153" s="37"/>
      <c r="H1153" s="37"/>
      <c r="I1153" s="4"/>
      <c r="J1153" s="4"/>
    </row>
    <row r="1154" spans="1:10" x14ac:dyDescent="0.3">
      <c r="A1154" s="36"/>
      <c r="B1154" s="10"/>
      <c r="C1154" s="37"/>
      <c r="D1154" s="37"/>
      <c r="E1154" s="37">
        <f t="shared" si="29"/>
        <v>2550000</v>
      </c>
      <c r="F1154" s="37"/>
      <c r="G1154" s="37"/>
      <c r="H1154" s="37"/>
      <c r="I1154" s="4"/>
      <c r="J1154" s="4"/>
    </row>
    <row r="1155" spans="1:10" x14ac:dyDescent="0.3">
      <c r="A1155" s="36"/>
      <c r="B1155" s="10"/>
      <c r="C1155" s="37"/>
      <c r="D1155" s="37"/>
      <c r="E1155" s="37">
        <f t="shared" si="29"/>
        <v>2550000</v>
      </c>
      <c r="F1155" s="37"/>
      <c r="G1155" s="37"/>
      <c r="H1155" s="37"/>
      <c r="I1155" s="4"/>
      <c r="J1155" s="4"/>
    </row>
    <row r="1156" spans="1:10" x14ac:dyDescent="0.3">
      <c r="A1156" s="36"/>
      <c r="B1156" s="10"/>
      <c r="C1156" s="37"/>
      <c r="D1156" s="37"/>
      <c r="E1156" s="37">
        <f t="shared" si="29"/>
        <v>2550000</v>
      </c>
      <c r="F1156" s="37"/>
      <c r="G1156" s="37"/>
      <c r="H1156" s="37"/>
      <c r="I1156" s="4"/>
      <c r="J1156" s="4"/>
    </row>
    <row r="1157" spans="1:10" x14ac:dyDescent="0.3">
      <c r="A1157" s="36"/>
      <c r="B1157" s="10"/>
      <c r="C1157" s="37"/>
      <c r="D1157" s="37"/>
      <c r="E1157" s="37">
        <f t="shared" ref="E1157:E1179" si="30">C1157-D1157-F1157+E1156</f>
        <v>2550000</v>
      </c>
      <c r="F1157" s="37"/>
      <c r="G1157" s="37"/>
      <c r="H1157" s="37"/>
      <c r="I1157" s="4"/>
      <c r="J1157" s="4"/>
    </row>
    <row r="1158" spans="1:10" x14ac:dyDescent="0.3">
      <c r="A1158" s="36"/>
      <c r="B1158" s="10"/>
      <c r="C1158" s="37"/>
      <c r="D1158" s="37"/>
      <c r="E1158" s="37">
        <f t="shared" si="30"/>
        <v>2550000</v>
      </c>
      <c r="F1158" s="37"/>
      <c r="G1158" s="37"/>
      <c r="H1158" s="37"/>
      <c r="I1158" s="4"/>
      <c r="J1158" s="4"/>
    </row>
    <row r="1159" spans="1:10" x14ac:dyDescent="0.3">
      <c r="A1159" s="36"/>
      <c r="B1159" s="10"/>
      <c r="C1159" s="37"/>
      <c r="D1159" s="37"/>
      <c r="E1159" s="37">
        <f t="shared" si="30"/>
        <v>2550000</v>
      </c>
      <c r="F1159" s="37"/>
      <c r="G1159" s="37"/>
      <c r="H1159" s="37"/>
      <c r="I1159" s="4"/>
      <c r="J1159" s="4"/>
    </row>
    <row r="1160" spans="1:10" x14ac:dyDescent="0.3">
      <c r="A1160" s="36"/>
      <c r="B1160" s="10"/>
      <c r="C1160" s="37"/>
      <c r="D1160" s="37"/>
      <c r="E1160" s="37">
        <f t="shared" si="30"/>
        <v>2550000</v>
      </c>
      <c r="F1160" s="37"/>
      <c r="G1160" s="37"/>
      <c r="H1160" s="37"/>
      <c r="I1160" s="4"/>
      <c r="J1160" s="4"/>
    </row>
    <row r="1161" spans="1:10" x14ac:dyDescent="0.3">
      <c r="A1161" s="36"/>
      <c r="B1161" s="10"/>
      <c r="C1161" s="37"/>
      <c r="D1161" s="37"/>
      <c r="E1161" s="37">
        <f t="shared" si="30"/>
        <v>2550000</v>
      </c>
      <c r="F1161" s="37"/>
      <c r="G1161" s="37"/>
      <c r="H1161" s="37"/>
      <c r="I1161" s="4"/>
      <c r="J1161" s="4"/>
    </row>
    <row r="1162" spans="1:10" x14ac:dyDescent="0.3">
      <c r="A1162" s="36"/>
      <c r="B1162" s="10"/>
      <c r="C1162" s="37"/>
      <c r="D1162" s="37"/>
      <c r="E1162" s="37">
        <f t="shared" si="30"/>
        <v>2550000</v>
      </c>
      <c r="F1162" s="37"/>
      <c r="G1162" s="37"/>
      <c r="H1162" s="37"/>
      <c r="I1162" s="4"/>
      <c r="J1162" s="4"/>
    </row>
    <row r="1163" spans="1:10" x14ac:dyDescent="0.3">
      <c r="A1163" s="36"/>
      <c r="B1163" s="10"/>
      <c r="C1163" s="37"/>
      <c r="D1163" s="37"/>
      <c r="E1163" s="37">
        <f t="shared" si="30"/>
        <v>2550000</v>
      </c>
      <c r="F1163" s="37"/>
      <c r="G1163" s="37"/>
      <c r="H1163" s="37"/>
      <c r="I1163" s="4"/>
      <c r="J1163" s="4"/>
    </row>
    <row r="1164" spans="1:10" x14ac:dyDescent="0.3">
      <c r="A1164" s="36"/>
      <c r="B1164" s="10"/>
      <c r="C1164" s="37"/>
      <c r="D1164" s="37"/>
      <c r="E1164" s="37">
        <f t="shared" si="30"/>
        <v>2550000</v>
      </c>
      <c r="F1164" s="37"/>
      <c r="G1164" s="37"/>
      <c r="H1164" s="37"/>
      <c r="I1164" s="4"/>
      <c r="J1164" s="4"/>
    </row>
    <row r="1165" spans="1:10" x14ac:dyDescent="0.3">
      <c r="A1165" s="36"/>
      <c r="B1165" s="10"/>
      <c r="C1165" s="37"/>
      <c r="D1165" s="37"/>
      <c r="E1165" s="37">
        <f t="shared" si="30"/>
        <v>2550000</v>
      </c>
      <c r="F1165" s="37"/>
      <c r="G1165" s="37"/>
      <c r="H1165" s="37"/>
      <c r="I1165" s="4"/>
      <c r="J1165" s="4"/>
    </row>
    <row r="1166" spans="1:10" x14ac:dyDescent="0.3">
      <c r="A1166" s="36"/>
      <c r="B1166" s="10"/>
      <c r="C1166" s="37"/>
      <c r="D1166" s="37"/>
      <c r="E1166" s="37">
        <f t="shared" si="30"/>
        <v>2550000</v>
      </c>
      <c r="F1166" s="37"/>
      <c r="G1166" s="37"/>
      <c r="H1166" s="37"/>
      <c r="I1166" s="4"/>
      <c r="J1166" s="4"/>
    </row>
    <row r="1167" spans="1:10" x14ac:dyDescent="0.3">
      <c r="A1167" s="36"/>
      <c r="B1167" s="10"/>
      <c r="C1167" s="37"/>
      <c r="D1167" s="37"/>
      <c r="E1167" s="37">
        <f t="shared" si="30"/>
        <v>2550000</v>
      </c>
      <c r="F1167" s="37"/>
      <c r="G1167" s="37"/>
      <c r="H1167" s="37"/>
      <c r="I1167" s="4"/>
      <c r="J1167" s="4"/>
    </row>
    <row r="1168" spans="1:10" x14ac:dyDescent="0.3">
      <c r="A1168" s="36"/>
      <c r="B1168" s="10"/>
      <c r="C1168" s="37"/>
      <c r="D1168" s="37"/>
      <c r="E1168" s="37">
        <f t="shared" si="30"/>
        <v>2550000</v>
      </c>
      <c r="F1168" s="37"/>
      <c r="G1168" s="37"/>
      <c r="H1168" s="37"/>
      <c r="I1168" s="4"/>
      <c r="J1168" s="4"/>
    </row>
    <row r="1169" spans="1:10" x14ac:dyDescent="0.3">
      <c r="A1169" s="36"/>
      <c r="B1169" s="10"/>
      <c r="C1169" s="37"/>
      <c r="D1169" s="37"/>
      <c r="E1169" s="37">
        <f t="shared" si="30"/>
        <v>2550000</v>
      </c>
      <c r="F1169" s="37"/>
      <c r="G1169" s="37"/>
      <c r="H1169" s="37"/>
      <c r="I1169" s="4"/>
      <c r="J1169" s="4"/>
    </row>
    <row r="1170" spans="1:10" x14ac:dyDescent="0.3">
      <c r="A1170" s="36"/>
      <c r="B1170" s="10"/>
      <c r="C1170" s="37"/>
      <c r="D1170" s="37"/>
      <c r="E1170" s="37">
        <f t="shared" si="30"/>
        <v>2550000</v>
      </c>
      <c r="F1170" s="37"/>
      <c r="G1170" s="37"/>
      <c r="H1170" s="37"/>
      <c r="I1170" s="4"/>
      <c r="J1170" s="4"/>
    </row>
    <row r="1171" spans="1:10" x14ac:dyDescent="0.3">
      <c r="A1171" s="36"/>
      <c r="B1171" s="10"/>
      <c r="C1171" s="37"/>
      <c r="D1171" s="37"/>
      <c r="E1171" s="37">
        <f t="shared" si="30"/>
        <v>2550000</v>
      </c>
      <c r="F1171" s="37"/>
      <c r="G1171" s="37"/>
      <c r="H1171" s="37"/>
      <c r="I1171" s="4"/>
      <c r="J1171" s="4"/>
    </row>
    <row r="1172" spans="1:10" x14ac:dyDescent="0.3">
      <c r="A1172" s="36"/>
      <c r="B1172" s="10"/>
      <c r="C1172" s="37"/>
      <c r="D1172" s="37"/>
      <c r="E1172" s="37">
        <f t="shared" si="30"/>
        <v>2550000</v>
      </c>
      <c r="F1172" s="37"/>
      <c r="G1172" s="37"/>
      <c r="H1172" s="37"/>
      <c r="I1172" s="4"/>
      <c r="J1172" s="4"/>
    </row>
    <row r="1173" spans="1:10" x14ac:dyDescent="0.3">
      <c r="A1173" s="36"/>
      <c r="B1173" s="10"/>
      <c r="C1173" s="37"/>
      <c r="D1173" s="37"/>
      <c r="E1173" s="37">
        <f t="shared" si="30"/>
        <v>2550000</v>
      </c>
      <c r="F1173" s="37"/>
      <c r="G1173" s="37"/>
      <c r="H1173" s="37"/>
      <c r="I1173" s="4"/>
      <c r="J1173" s="4"/>
    </row>
    <row r="1174" spans="1:10" x14ac:dyDescent="0.3">
      <c r="A1174" s="36"/>
      <c r="B1174" s="10"/>
      <c r="C1174" s="37"/>
      <c r="D1174" s="37"/>
      <c r="E1174" s="37">
        <f t="shared" si="30"/>
        <v>2550000</v>
      </c>
      <c r="F1174" s="37"/>
      <c r="G1174" s="37"/>
      <c r="H1174" s="37"/>
      <c r="I1174" s="4"/>
      <c r="J1174" s="4"/>
    </row>
    <row r="1175" spans="1:10" x14ac:dyDescent="0.3">
      <c r="A1175" s="36"/>
      <c r="B1175" s="10"/>
      <c r="C1175" s="37"/>
      <c r="D1175" s="37"/>
      <c r="E1175" s="37">
        <f t="shared" si="30"/>
        <v>2550000</v>
      </c>
      <c r="F1175" s="37"/>
      <c r="G1175" s="37"/>
      <c r="H1175" s="37"/>
      <c r="I1175" s="4"/>
      <c r="J1175" s="4"/>
    </row>
    <row r="1176" spans="1:10" x14ac:dyDescent="0.3">
      <c r="A1176" s="36"/>
      <c r="B1176" s="10"/>
      <c r="C1176" s="37"/>
      <c r="D1176" s="37"/>
      <c r="E1176" s="37">
        <f t="shared" si="30"/>
        <v>2550000</v>
      </c>
      <c r="F1176" s="37"/>
      <c r="G1176" s="37"/>
      <c r="H1176" s="37"/>
      <c r="I1176" s="4"/>
      <c r="J1176" s="4"/>
    </row>
    <row r="1177" spans="1:10" x14ac:dyDescent="0.3">
      <c r="A1177" s="36"/>
      <c r="B1177" s="10"/>
      <c r="C1177" s="37"/>
      <c r="D1177" s="37"/>
      <c r="E1177" s="37">
        <f t="shared" si="30"/>
        <v>2550000</v>
      </c>
      <c r="F1177" s="37"/>
      <c r="G1177" s="37"/>
      <c r="H1177" s="37"/>
      <c r="I1177" s="4"/>
      <c r="J1177" s="4"/>
    </row>
    <row r="1178" spans="1:10" x14ac:dyDescent="0.3">
      <c r="A1178" s="36"/>
      <c r="B1178" s="10"/>
      <c r="C1178" s="37"/>
      <c r="D1178" s="37"/>
      <c r="E1178" s="37">
        <f t="shared" si="30"/>
        <v>2550000</v>
      </c>
      <c r="F1178" s="37"/>
      <c r="G1178" s="37"/>
      <c r="H1178" s="37"/>
      <c r="I1178" s="4"/>
      <c r="J1178" s="4"/>
    </row>
    <row r="1179" spans="1:10" x14ac:dyDescent="0.3">
      <c r="A1179" s="36"/>
      <c r="B1179" s="10"/>
      <c r="C1179" s="37"/>
      <c r="D1179" s="37"/>
      <c r="E1179" s="37">
        <f t="shared" si="30"/>
        <v>2550000</v>
      </c>
      <c r="F1179" s="37"/>
      <c r="G1179" s="37"/>
      <c r="H1179" s="37"/>
      <c r="I1179" s="4"/>
      <c r="J1179" s="4"/>
    </row>
    <row r="1180" spans="1:10" x14ac:dyDescent="0.3">
      <c r="A1180" s="36"/>
      <c r="B1180" s="10"/>
      <c r="C1180" s="37"/>
      <c r="D1180" s="37"/>
      <c r="E1180" s="37"/>
      <c r="F1180" s="37"/>
      <c r="G1180" s="37"/>
      <c r="H1180" s="37"/>
      <c r="I1180" s="4"/>
      <c r="J1180" s="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552"/>
  <sheetViews>
    <sheetView topLeftCell="A652" zoomScale="150" zoomScaleNormal="150" workbookViewId="0">
      <selection activeCell="B662" sqref="B662"/>
    </sheetView>
  </sheetViews>
  <sheetFormatPr baseColWidth="10" defaultRowHeight="15" x14ac:dyDescent="0.25"/>
  <cols>
    <col min="2" max="2" width="38.5703125" style="48" customWidth="1"/>
    <col min="3" max="3" width="15.28515625" style="49" customWidth="1"/>
    <col min="4" max="4" width="13.5703125" style="49" customWidth="1"/>
    <col min="5" max="5" width="13.85546875" style="49" customWidth="1"/>
    <col min="6" max="6" width="21.85546875" style="49" customWidth="1"/>
    <col min="7" max="9" width="11.42578125" style="5"/>
    <col min="10" max="10" width="17.7109375" style="5" customWidth="1"/>
  </cols>
  <sheetData>
    <row r="1" spans="1:10" ht="18.75" x14ac:dyDescent="0.3">
      <c r="C1" s="2" t="s">
        <v>5</v>
      </c>
    </row>
    <row r="3" spans="1:10" ht="18.75" x14ac:dyDescent="0.3">
      <c r="A3" s="2" t="s">
        <v>0</v>
      </c>
      <c r="B3" s="59" t="s">
        <v>9</v>
      </c>
      <c r="C3" s="2" t="s">
        <v>1</v>
      </c>
      <c r="D3" s="2" t="s">
        <v>2</v>
      </c>
      <c r="E3" s="3" t="s">
        <v>3</v>
      </c>
      <c r="F3" s="2"/>
      <c r="G3" s="2"/>
      <c r="H3" s="2"/>
      <c r="I3" s="2"/>
      <c r="J3" s="2"/>
    </row>
    <row r="4" spans="1:10" x14ac:dyDescent="0.25">
      <c r="A4" s="1"/>
      <c r="B4" s="51" t="s">
        <v>10</v>
      </c>
      <c r="C4" s="52"/>
      <c r="D4" s="52"/>
      <c r="E4" s="52">
        <f>C4-D4</f>
        <v>0</v>
      </c>
      <c r="F4" s="52"/>
      <c r="G4" s="4"/>
      <c r="H4" s="4"/>
      <c r="I4" s="4"/>
      <c r="J4" s="4"/>
    </row>
    <row r="5" spans="1:10" x14ac:dyDescent="0.25">
      <c r="A5" s="1"/>
      <c r="B5" s="51" t="s">
        <v>11</v>
      </c>
      <c r="C5" s="52"/>
      <c r="D5" s="52"/>
      <c r="E5" s="52">
        <f>E4+C5-D5</f>
        <v>0</v>
      </c>
      <c r="F5" s="52"/>
      <c r="G5" s="4"/>
      <c r="H5" s="4"/>
      <c r="I5" s="4"/>
      <c r="J5" s="4"/>
    </row>
    <row r="6" spans="1:10" x14ac:dyDescent="0.25">
      <c r="A6" s="1"/>
      <c r="B6" s="51" t="s">
        <v>12</v>
      </c>
      <c r="C6" s="52"/>
      <c r="D6" s="52"/>
      <c r="E6" s="52">
        <f t="shared" ref="E6:E23" si="0">E5+C6-D6</f>
        <v>0</v>
      </c>
      <c r="F6" s="52"/>
      <c r="G6" s="4"/>
      <c r="H6" s="4"/>
      <c r="I6" s="4"/>
      <c r="J6" s="4"/>
    </row>
    <row r="7" spans="1:10" x14ac:dyDescent="0.25">
      <c r="A7" s="1"/>
      <c r="B7" s="51" t="s">
        <v>13</v>
      </c>
      <c r="C7" s="52"/>
      <c r="D7" s="52"/>
      <c r="E7" s="52">
        <f t="shared" si="0"/>
        <v>0</v>
      </c>
      <c r="F7" s="52"/>
      <c r="G7" s="4"/>
      <c r="H7" s="4"/>
      <c r="I7" s="4"/>
      <c r="J7" s="4"/>
    </row>
    <row r="8" spans="1:10" x14ac:dyDescent="0.25">
      <c r="A8" s="1"/>
      <c r="B8" s="51" t="s">
        <v>14</v>
      </c>
      <c r="C8" s="52"/>
      <c r="D8" s="52"/>
      <c r="E8" s="52">
        <f t="shared" si="0"/>
        <v>0</v>
      </c>
      <c r="F8" s="52"/>
      <c r="G8" s="4"/>
      <c r="H8" s="4"/>
      <c r="I8" s="4"/>
      <c r="J8" s="4"/>
    </row>
    <row r="9" spans="1:10" x14ac:dyDescent="0.25">
      <c r="A9" s="1"/>
      <c r="B9" s="51" t="s">
        <v>15</v>
      </c>
      <c r="C9" s="52"/>
      <c r="D9" s="52"/>
      <c r="E9" s="52">
        <f t="shared" si="0"/>
        <v>0</v>
      </c>
      <c r="F9" s="52"/>
      <c r="G9" s="4"/>
      <c r="H9" s="4"/>
      <c r="I9" s="4"/>
      <c r="J9" s="4"/>
    </row>
    <row r="10" spans="1:10" x14ac:dyDescent="0.25">
      <c r="A10" s="1"/>
      <c r="B10" s="51" t="s">
        <v>16</v>
      </c>
      <c r="C10" s="52"/>
      <c r="D10" s="52"/>
      <c r="E10" s="52">
        <f t="shared" si="0"/>
        <v>0</v>
      </c>
      <c r="F10" s="52"/>
      <c r="G10" s="4"/>
      <c r="H10" s="4"/>
      <c r="I10" s="4"/>
      <c r="J10" s="4"/>
    </row>
    <row r="11" spans="1:10" x14ac:dyDescent="0.25">
      <c r="A11" s="1"/>
      <c r="B11" s="51" t="s">
        <v>17</v>
      </c>
      <c r="C11" s="52"/>
      <c r="D11" s="52"/>
      <c r="E11" s="52">
        <f t="shared" si="0"/>
        <v>0</v>
      </c>
      <c r="F11" s="52"/>
      <c r="G11" s="4"/>
      <c r="H11" s="4"/>
      <c r="I11" s="4"/>
      <c r="J11" s="4"/>
    </row>
    <row r="12" spans="1:10" x14ac:dyDescent="0.25">
      <c r="A12" s="1"/>
      <c r="B12" s="51" t="s">
        <v>18</v>
      </c>
      <c r="C12" s="52"/>
      <c r="D12" s="52"/>
      <c r="E12" s="52">
        <f t="shared" si="0"/>
        <v>0</v>
      </c>
      <c r="F12" s="52"/>
      <c r="G12" s="4"/>
      <c r="H12" s="4"/>
      <c r="I12" s="4"/>
      <c r="J12" s="4"/>
    </row>
    <row r="13" spans="1:10" x14ac:dyDescent="0.25">
      <c r="A13" s="1"/>
      <c r="B13" s="51" t="s">
        <v>19</v>
      </c>
      <c r="C13" s="52"/>
      <c r="D13" s="52"/>
      <c r="E13" s="52">
        <f t="shared" si="0"/>
        <v>0</v>
      </c>
      <c r="F13" s="52"/>
      <c r="G13" s="4"/>
      <c r="H13" s="4"/>
      <c r="I13" s="4"/>
      <c r="J13" s="4"/>
    </row>
    <row r="14" spans="1:10" x14ac:dyDescent="0.25">
      <c r="A14" s="1"/>
      <c r="B14" s="51" t="s">
        <v>20</v>
      </c>
      <c r="C14" s="52"/>
      <c r="D14" s="52"/>
      <c r="E14" s="52">
        <f t="shared" si="0"/>
        <v>0</v>
      </c>
      <c r="F14" s="52"/>
      <c r="G14" s="4"/>
      <c r="H14" s="4"/>
      <c r="I14" s="4"/>
      <c r="J14" s="4"/>
    </row>
    <row r="15" spans="1:10" x14ac:dyDescent="0.25">
      <c r="A15" s="1"/>
      <c r="B15" s="51" t="s">
        <v>21</v>
      </c>
      <c r="C15" s="52"/>
      <c r="D15" s="52"/>
      <c r="E15" s="52">
        <f t="shared" si="0"/>
        <v>0</v>
      </c>
      <c r="F15" s="52"/>
      <c r="G15" s="4"/>
      <c r="H15" s="4"/>
      <c r="I15" s="4"/>
      <c r="J15" s="4"/>
    </row>
    <row r="16" spans="1:10" x14ac:dyDescent="0.25">
      <c r="A16" s="1"/>
      <c r="B16" s="51" t="s">
        <v>22</v>
      </c>
      <c r="C16" s="52"/>
      <c r="D16" s="52"/>
      <c r="E16" s="52">
        <f t="shared" si="0"/>
        <v>0</v>
      </c>
      <c r="F16" s="52"/>
      <c r="G16" s="4"/>
      <c r="H16" s="4"/>
      <c r="I16" s="4"/>
      <c r="J16" s="4"/>
    </row>
    <row r="17" spans="1:10" x14ac:dyDescent="0.25">
      <c r="A17" s="1"/>
      <c r="B17" s="51" t="s">
        <v>23</v>
      </c>
      <c r="C17" s="52"/>
      <c r="D17" s="52"/>
      <c r="E17" s="52">
        <f t="shared" si="0"/>
        <v>0</v>
      </c>
      <c r="F17" s="52"/>
      <c r="G17" s="4"/>
      <c r="H17" s="4"/>
      <c r="I17" s="4"/>
      <c r="J17" s="4"/>
    </row>
    <row r="18" spans="1:10" x14ac:dyDescent="0.25">
      <c r="A18" s="1"/>
      <c r="B18" s="51" t="s">
        <v>24</v>
      </c>
      <c r="C18" s="52"/>
      <c r="D18" s="52"/>
      <c r="E18" s="52">
        <f t="shared" si="0"/>
        <v>0</v>
      </c>
      <c r="F18" s="52"/>
      <c r="G18" s="4"/>
      <c r="H18" s="4"/>
      <c r="I18" s="4"/>
      <c r="J18" s="4"/>
    </row>
    <row r="19" spans="1:10" x14ac:dyDescent="0.25">
      <c r="A19" s="1"/>
      <c r="B19" s="51" t="s">
        <v>25</v>
      </c>
      <c r="C19" s="52"/>
      <c r="D19" s="52"/>
      <c r="E19" s="52">
        <f t="shared" si="0"/>
        <v>0</v>
      </c>
      <c r="F19" s="52"/>
      <c r="G19" s="4"/>
      <c r="H19" s="4"/>
      <c r="I19" s="4"/>
      <c r="J19" s="4"/>
    </row>
    <row r="20" spans="1:10" x14ac:dyDescent="0.25">
      <c r="A20" s="1"/>
      <c r="B20" s="51" t="s">
        <v>26</v>
      </c>
      <c r="C20" s="52"/>
      <c r="D20" s="52"/>
      <c r="E20" s="52">
        <f t="shared" si="0"/>
        <v>0</v>
      </c>
      <c r="F20" s="52"/>
      <c r="G20" s="4"/>
      <c r="H20" s="4"/>
      <c r="I20" s="4"/>
      <c r="J20" s="4"/>
    </row>
    <row r="21" spans="1:10" x14ac:dyDescent="0.25">
      <c r="A21" s="1"/>
      <c r="B21" s="51" t="s">
        <v>27</v>
      </c>
      <c r="C21" s="52"/>
      <c r="D21" s="52"/>
      <c r="E21" s="52">
        <f t="shared" si="0"/>
        <v>0</v>
      </c>
      <c r="F21" s="52"/>
      <c r="G21" s="4"/>
      <c r="H21" s="4"/>
      <c r="I21" s="4"/>
      <c r="J21" s="4"/>
    </row>
    <row r="22" spans="1:10" x14ac:dyDescent="0.25">
      <c r="A22" s="1"/>
      <c r="B22" s="51" t="s">
        <v>28</v>
      </c>
      <c r="C22" s="52"/>
      <c r="D22" s="52"/>
      <c r="E22" s="52">
        <f t="shared" si="0"/>
        <v>0</v>
      </c>
      <c r="F22" s="52"/>
      <c r="G22" s="4"/>
      <c r="H22" s="4"/>
      <c r="I22" s="4"/>
      <c r="J22" s="4"/>
    </row>
    <row r="23" spans="1:10" x14ac:dyDescent="0.25">
      <c r="A23" s="1"/>
      <c r="B23" s="51" t="s">
        <v>29</v>
      </c>
      <c r="C23" s="52"/>
      <c r="D23" s="52"/>
      <c r="E23" s="52">
        <f t="shared" si="0"/>
        <v>0</v>
      </c>
      <c r="F23" s="52"/>
      <c r="G23" s="4"/>
      <c r="H23" s="4"/>
      <c r="I23" s="4"/>
      <c r="J23" s="4"/>
    </row>
    <row r="24" spans="1:10" x14ac:dyDescent="0.25">
      <c r="A24" s="1"/>
      <c r="B24" s="51" t="s">
        <v>30</v>
      </c>
      <c r="C24" s="52"/>
      <c r="D24" s="52"/>
      <c r="E24" s="52"/>
      <c r="F24" s="52"/>
      <c r="G24" s="4"/>
      <c r="H24" s="4"/>
      <c r="I24" s="4"/>
      <c r="J24" s="4"/>
    </row>
    <row r="25" spans="1:10" x14ac:dyDescent="0.25">
      <c r="A25" s="1"/>
      <c r="B25" s="51" t="s">
        <v>31</v>
      </c>
      <c r="C25" s="52"/>
      <c r="D25" s="52"/>
      <c r="E25" s="52"/>
      <c r="F25" s="52"/>
      <c r="G25" s="4"/>
      <c r="H25" s="4"/>
      <c r="I25" s="4"/>
      <c r="J25" s="4"/>
    </row>
    <row r="26" spans="1:10" x14ac:dyDescent="0.25">
      <c r="A26" s="1"/>
      <c r="B26" s="51" t="s">
        <v>32</v>
      </c>
      <c r="C26" s="52"/>
      <c r="D26" s="52"/>
      <c r="E26" s="52"/>
      <c r="F26" s="52"/>
      <c r="G26" s="4"/>
      <c r="H26" s="4"/>
      <c r="I26" s="4"/>
      <c r="J26" s="4"/>
    </row>
    <row r="27" spans="1:10" x14ac:dyDescent="0.25">
      <c r="A27" s="1"/>
      <c r="B27" s="51" t="s">
        <v>33</v>
      </c>
      <c r="C27" s="52"/>
      <c r="D27" s="52"/>
      <c r="E27" s="52"/>
      <c r="F27" s="52"/>
      <c r="G27" s="4"/>
      <c r="H27" s="4"/>
      <c r="I27" s="4"/>
      <c r="J27" s="4"/>
    </row>
    <row r="28" spans="1:10" x14ac:dyDescent="0.25">
      <c r="A28" s="1"/>
      <c r="B28" s="51" t="s">
        <v>34</v>
      </c>
      <c r="C28" s="52"/>
      <c r="D28" s="52"/>
      <c r="E28" s="52"/>
      <c r="F28" s="52"/>
      <c r="G28" s="4"/>
      <c r="H28" s="4"/>
      <c r="I28" s="4"/>
      <c r="J28" s="4"/>
    </row>
    <row r="29" spans="1:10" x14ac:dyDescent="0.25">
      <c r="A29" s="1"/>
      <c r="B29" s="51" t="s">
        <v>35</v>
      </c>
      <c r="C29" s="52"/>
      <c r="D29" s="52"/>
      <c r="E29" s="52"/>
      <c r="F29" s="52"/>
      <c r="G29" s="4"/>
      <c r="H29" s="4"/>
      <c r="I29" s="4"/>
      <c r="J29" s="4"/>
    </row>
    <row r="30" spans="1:10" x14ac:dyDescent="0.25">
      <c r="A30" s="1"/>
      <c r="B30" s="51" t="s">
        <v>36</v>
      </c>
      <c r="C30" s="52"/>
      <c r="D30" s="52"/>
      <c r="E30" s="52"/>
      <c r="F30" s="52"/>
      <c r="G30" s="4"/>
      <c r="H30" s="4"/>
      <c r="I30" s="4"/>
      <c r="J30" s="4"/>
    </row>
    <row r="31" spans="1:10" x14ac:dyDescent="0.25">
      <c r="A31" s="1"/>
      <c r="B31" s="51" t="s">
        <v>37</v>
      </c>
      <c r="C31" s="52"/>
      <c r="D31" s="52"/>
      <c r="E31" s="52"/>
      <c r="F31" s="52"/>
      <c r="G31" s="4"/>
      <c r="H31" s="4"/>
      <c r="I31" s="4"/>
      <c r="J31" s="4"/>
    </row>
    <row r="32" spans="1:10" x14ac:dyDescent="0.25">
      <c r="A32" s="1"/>
      <c r="B32" s="51" t="s">
        <v>38</v>
      </c>
      <c r="C32" s="52"/>
      <c r="D32" s="52"/>
      <c r="E32" s="52"/>
      <c r="F32" s="52"/>
      <c r="G32" s="4"/>
      <c r="H32" s="4"/>
      <c r="I32" s="4"/>
      <c r="J32" s="4"/>
    </row>
    <row r="33" spans="1:10" x14ac:dyDescent="0.25">
      <c r="A33" s="1"/>
      <c r="B33" s="51" t="s">
        <v>39</v>
      </c>
      <c r="C33" s="52"/>
      <c r="D33" s="52"/>
      <c r="E33" s="52"/>
      <c r="F33" s="52"/>
      <c r="G33" s="4"/>
      <c r="H33" s="4"/>
      <c r="I33" s="4"/>
      <c r="J33" s="4"/>
    </row>
    <row r="34" spans="1:10" x14ac:dyDescent="0.25">
      <c r="A34" s="1"/>
      <c r="B34" s="51" t="s">
        <v>40</v>
      </c>
      <c r="C34" s="52"/>
      <c r="D34" s="52"/>
      <c r="E34" s="52"/>
      <c r="F34" s="52"/>
      <c r="G34" s="4"/>
      <c r="H34" s="4"/>
      <c r="I34" s="4"/>
      <c r="J34" s="4"/>
    </row>
    <row r="35" spans="1:10" x14ac:dyDescent="0.25">
      <c r="A35" s="1"/>
      <c r="B35" s="51" t="s">
        <v>41</v>
      </c>
      <c r="C35" s="52"/>
      <c r="D35" s="52"/>
      <c r="E35" s="52"/>
      <c r="F35" s="52"/>
      <c r="G35" s="4"/>
      <c r="H35" s="4"/>
      <c r="I35" s="4"/>
      <c r="J35" s="4"/>
    </row>
    <row r="36" spans="1:10" x14ac:dyDescent="0.25">
      <c r="A36" s="1"/>
      <c r="B36" s="53" t="s">
        <v>42</v>
      </c>
      <c r="C36" s="52"/>
      <c r="D36" s="52"/>
      <c r="E36" s="52"/>
      <c r="F36" s="52"/>
      <c r="G36" s="4"/>
      <c r="H36" s="4"/>
      <c r="I36" s="4"/>
      <c r="J36" s="4"/>
    </row>
    <row r="37" spans="1:10" x14ac:dyDescent="0.25">
      <c r="A37" s="1"/>
      <c r="B37" s="53" t="s">
        <v>43</v>
      </c>
      <c r="C37" s="52"/>
      <c r="D37" s="52"/>
      <c r="E37" s="52"/>
      <c r="F37" s="52"/>
      <c r="G37" s="4"/>
      <c r="H37" s="4"/>
      <c r="I37" s="4"/>
      <c r="J37" s="4"/>
    </row>
    <row r="38" spans="1:10" x14ac:dyDescent="0.25">
      <c r="A38" s="1"/>
      <c r="B38" s="53" t="s">
        <v>44</v>
      </c>
      <c r="C38" s="52"/>
      <c r="D38" s="52"/>
      <c r="E38" s="52"/>
      <c r="F38" s="52"/>
      <c r="G38" s="4"/>
      <c r="H38" s="4"/>
      <c r="I38" s="4"/>
      <c r="J38" s="4"/>
    </row>
    <row r="39" spans="1:10" x14ac:dyDescent="0.25">
      <c r="A39" s="1"/>
      <c r="B39" s="53" t="s">
        <v>45</v>
      </c>
      <c r="C39" s="52"/>
      <c r="D39" s="52"/>
      <c r="E39" s="52"/>
      <c r="F39" s="52"/>
      <c r="G39" s="4"/>
      <c r="H39" s="4"/>
      <c r="I39" s="4"/>
      <c r="J39" s="4"/>
    </row>
    <row r="40" spans="1:10" x14ac:dyDescent="0.25">
      <c r="A40" s="1"/>
      <c r="B40" s="53" t="s">
        <v>46</v>
      </c>
      <c r="C40" s="52"/>
      <c r="D40" s="52"/>
      <c r="E40" s="52"/>
      <c r="F40" s="52"/>
      <c r="G40" s="4"/>
      <c r="H40" s="4"/>
      <c r="I40" s="4"/>
      <c r="J40" s="4"/>
    </row>
    <row r="41" spans="1:10" x14ac:dyDescent="0.25">
      <c r="A41" s="1"/>
      <c r="B41" s="53" t="s">
        <v>47</v>
      </c>
      <c r="C41" s="52"/>
      <c r="D41" s="52"/>
      <c r="E41" s="52"/>
      <c r="F41" s="52"/>
      <c r="G41" s="4"/>
      <c r="H41" s="4"/>
      <c r="I41" s="4"/>
      <c r="J41" s="4"/>
    </row>
    <row r="42" spans="1:10" x14ac:dyDescent="0.25">
      <c r="A42" s="1"/>
      <c r="B42" s="53" t="s">
        <v>48</v>
      </c>
      <c r="C42" s="52"/>
      <c r="D42" s="52"/>
      <c r="E42" s="52"/>
      <c r="F42" s="52"/>
      <c r="G42" s="4"/>
      <c r="H42" s="4"/>
      <c r="I42" s="4"/>
      <c r="J42" s="4"/>
    </row>
    <row r="43" spans="1:10" x14ac:dyDescent="0.25">
      <c r="A43" s="1"/>
      <c r="B43" s="53" t="s">
        <v>49</v>
      </c>
      <c r="C43" s="52"/>
      <c r="D43" s="52"/>
      <c r="E43" s="52"/>
      <c r="F43" s="52"/>
      <c r="G43" s="4"/>
      <c r="H43" s="4"/>
      <c r="I43" s="4"/>
      <c r="J43" s="4"/>
    </row>
    <row r="44" spans="1:10" x14ac:dyDescent="0.25">
      <c r="A44" s="1"/>
      <c r="B44" s="51" t="s">
        <v>50</v>
      </c>
      <c r="C44" s="52"/>
      <c r="D44" s="52"/>
      <c r="E44" s="52"/>
      <c r="F44" s="52"/>
      <c r="G44" s="4"/>
      <c r="H44" s="4"/>
      <c r="I44" s="4"/>
      <c r="J44" s="4"/>
    </row>
    <row r="45" spans="1:10" x14ac:dyDescent="0.25">
      <c r="A45" s="1"/>
      <c r="B45" s="51" t="s">
        <v>51</v>
      </c>
      <c r="C45" s="52"/>
      <c r="D45" s="52"/>
      <c r="E45" s="52"/>
      <c r="F45" s="52"/>
      <c r="G45" s="4"/>
      <c r="H45" s="4"/>
      <c r="I45" s="4"/>
      <c r="J45" s="4"/>
    </row>
    <row r="46" spans="1:10" x14ac:dyDescent="0.25">
      <c r="A46" s="1"/>
      <c r="B46" s="51" t="s">
        <v>52</v>
      </c>
      <c r="C46" s="52"/>
      <c r="D46" s="52"/>
      <c r="E46" s="52"/>
      <c r="F46" s="52"/>
      <c r="G46" s="4"/>
      <c r="H46" s="4"/>
      <c r="I46" s="4"/>
      <c r="J46" s="4"/>
    </row>
    <row r="47" spans="1:10" x14ac:dyDescent="0.25">
      <c r="A47" s="1"/>
      <c r="B47" s="51" t="s">
        <v>53</v>
      </c>
      <c r="C47" s="52"/>
      <c r="D47" s="52"/>
      <c r="E47" s="52"/>
      <c r="F47" s="52"/>
      <c r="G47" s="4"/>
      <c r="H47" s="4"/>
      <c r="I47" s="4"/>
      <c r="J47" s="4"/>
    </row>
    <row r="48" spans="1:10" x14ac:dyDescent="0.25">
      <c r="A48" s="1"/>
      <c r="B48" s="51" t="s">
        <v>54</v>
      </c>
      <c r="C48" s="52"/>
      <c r="D48" s="52"/>
      <c r="E48" s="52"/>
      <c r="F48" s="52"/>
      <c r="G48" s="4"/>
      <c r="H48" s="4"/>
      <c r="I48" s="4"/>
      <c r="J48" s="4"/>
    </row>
    <row r="49" spans="1:10" x14ac:dyDescent="0.25">
      <c r="A49" s="1"/>
      <c r="B49" s="51" t="s">
        <v>55</v>
      </c>
      <c r="C49" s="52"/>
      <c r="D49" s="52"/>
      <c r="E49" s="52"/>
      <c r="F49" s="52"/>
      <c r="G49" s="4"/>
      <c r="H49" s="4"/>
      <c r="I49" s="4"/>
      <c r="J49" s="4"/>
    </row>
    <row r="50" spans="1:10" x14ac:dyDescent="0.25">
      <c r="A50" s="1"/>
      <c r="B50" s="51" t="s">
        <v>56</v>
      </c>
      <c r="C50" s="52"/>
      <c r="D50" s="52"/>
      <c r="E50" s="52"/>
      <c r="F50" s="52"/>
      <c r="G50" s="4"/>
      <c r="H50" s="4"/>
      <c r="I50" s="4"/>
      <c r="J50" s="4"/>
    </row>
    <row r="51" spans="1:10" x14ac:dyDescent="0.25">
      <c r="A51" s="1"/>
      <c r="B51" s="51" t="s">
        <v>57</v>
      </c>
      <c r="C51" s="52"/>
      <c r="D51" s="52"/>
      <c r="E51" s="52"/>
      <c r="F51" s="52"/>
      <c r="G51" s="4"/>
      <c r="H51" s="4"/>
      <c r="I51" s="4"/>
      <c r="J51" s="4"/>
    </row>
    <row r="52" spans="1:10" x14ac:dyDescent="0.25">
      <c r="A52" s="1"/>
      <c r="B52" s="51" t="s">
        <v>58</v>
      </c>
      <c r="C52" s="52"/>
      <c r="D52" s="52"/>
      <c r="E52" s="52"/>
      <c r="F52" s="52"/>
      <c r="G52" s="4"/>
      <c r="H52" s="4"/>
      <c r="I52" s="4"/>
      <c r="J52" s="4"/>
    </row>
    <row r="53" spans="1:10" x14ac:dyDescent="0.25">
      <c r="A53" s="1"/>
      <c r="B53" s="51" t="s">
        <v>59</v>
      </c>
      <c r="C53" s="52"/>
      <c r="D53" s="52"/>
      <c r="E53" s="52"/>
      <c r="F53" s="52"/>
      <c r="G53" s="4"/>
      <c r="H53" s="4"/>
      <c r="I53" s="4"/>
      <c r="J53" s="4"/>
    </row>
    <row r="54" spans="1:10" x14ac:dyDescent="0.25">
      <c r="A54" s="1"/>
      <c r="B54" s="51" t="s">
        <v>60</v>
      </c>
      <c r="C54" s="52"/>
      <c r="D54" s="52"/>
      <c r="E54" s="52"/>
      <c r="F54" s="52"/>
      <c r="G54" s="4"/>
      <c r="H54" s="4"/>
      <c r="I54" s="4"/>
      <c r="J54" s="4"/>
    </row>
    <row r="55" spans="1:10" x14ac:dyDescent="0.25">
      <c r="A55" s="1"/>
      <c r="B55" s="51" t="s">
        <v>61</v>
      </c>
      <c r="C55" s="52"/>
      <c r="D55" s="52"/>
      <c r="E55" s="52"/>
      <c r="F55" s="52"/>
      <c r="G55" s="4"/>
      <c r="H55" s="4"/>
      <c r="I55" s="4"/>
      <c r="J55" s="4"/>
    </row>
    <row r="56" spans="1:10" x14ac:dyDescent="0.25">
      <c r="A56" s="1"/>
      <c r="B56" s="51" t="s">
        <v>62</v>
      </c>
      <c r="C56" s="52"/>
      <c r="D56" s="52"/>
      <c r="E56" s="52"/>
      <c r="F56" s="52"/>
      <c r="G56" s="4"/>
      <c r="H56" s="4"/>
      <c r="I56" s="4"/>
      <c r="J56" s="4"/>
    </row>
    <row r="57" spans="1:10" x14ac:dyDescent="0.25">
      <c r="A57" s="1"/>
      <c r="B57" s="51" t="s">
        <v>63</v>
      </c>
      <c r="C57" s="52"/>
      <c r="D57" s="52"/>
      <c r="E57" s="52"/>
      <c r="F57" s="52"/>
      <c r="G57" s="4"/>
      <c r="H57" s="4"/>
      <c r="I57" s="4"/>
      <c r="J57" s="4"/>
    </row>
    <row r="58" spans="1:10" x14ac:dyDescent="0.25">
      <c r="A58" s="1"/>
      <c r="B58" s="51" t="s">
        <v>64</v>
      </c>
      <c r="C58" s="52"/>
      <c r="D58" s="52"/>
      <c r="E58" s="52"/>
      <c r="F58" s="52"/>
      <c r="G58" s="4"/>
      <c r="H58" s="4"/>
      <c r="I58" s="4"/>
      <c r="J58" s="4"/>
    </row>
    <row r="59" spans="1:10" x14ac:dyDescent="0.25">
      <c r="A59" s="1"/>
      <c r="B59" s="51" t="s">
        <v>65</v>
      </c>
      <c r="C59" s="52"/>
      <c r="D59" s="52"/>
      <c r="E59" s="52"/>
      <c r="F59" s="52"/>
      <c r="G59" s="4"/>
      <c r="H59" s="4"/>
      <c r="I59" s="4"/>
      <c r="J59" s="4"/>
    </row>
    <row r="60" spans="1:10" x14ac:dyDescent="0.25">
      <c r="A60" s="1"/>
      <c r="B60" s="51" t="s">
        <v>66</v>
      </c>
      <c r="C60" s="52"/>
      <c r="D60" s="52"/>
      <c r="E60" s="52"/>
      <c r="F60" s="52"/>
      <c r="G60" s="4"/>
      <c r="H60" s="4"/>
      <c r="I60" s="4"/>
      <c r="J60" s="4"/>
    </row>
    <row r="61" spans="1:10" x14ac:dyDescent="0.25">
      <c r="A61" s="1"/>
      <c r="B61" s="51" t="s">
        <v>67</v>
      </c>
      <c r="C61" s="52"/>
      <c r="D61" s="52"/>
      <c r="E61" s="52"/>
      <c r="F61" s="52"/>
      <c r="G61" s="4"/>
      <c r="H61" s="4"/>
      <c r="I61" s="4"/>
      <c r="J61" s="4"/>
    </row>
    <row r="62" spans="1:10" x14ac:dyDescent="0.25">
      <c r="A62" s="1"/>
      <c r="B62" s="51" t="s">
        <v>68</v>
      </c>
      <c r="C62" s="52"/>
      <c r="D62" s="52"/>
      <c r="E62" s="52"/>
      <c r="F62" s="52"/>
      <c r="G62" s="4"/>
      <c r="H62" s="4"/>
      <c r="I62" s="4"/>
      <c r="J62" s="4"/>
    </row>
    <row r="63" spans="1:10" x14ac:dyDescent="0.25">
      <c r="A63" s="1"/>
      <c r="B63" s="51" t="s">
        <v>69</v>
      </c>
      <c r="C63" s="52"/>
      <c r="D63" s="52"/>
      <c r="E63" s="52"/>
      <c r="F63" s="52"/>
      <c r="G63" s="4"/>
      <c r="H63" s="4"/>
      <c r="I63" s="4"/>
      <c r="J63" s="4"/>
    </row>
    <row r="64" spans="1:10" x14ac:dyDescent="0.25">
      <c r="A64" s="1"/>
      <c r="B64" s="51" t="s">
        <v>70</v>
      </c>
      <c r="C64" s="52"/>
      <c r="D64" s="52"/>
      <c r="E64" s="52"/>
      <c r="F64" s="52"/>
      <c r="G64" s="4"/>
      <c r="H64" s="4"/>
      <c r="I64" s="4"/>
      <c r="J64" s="4"/>
    </row>
    <row r="65" spans="1:10" x14ac:dyDescent="0.25">
      <c r="A65" s="1"/>
      <c r="B65" s="51" t="s">
        <v>71</v>
      </c>
      <c r="C65" s="52"/>
      <c r="D65" s="52"/>
      <c r="E65" s="52"/>
      <c r="F65" s="52"/>
      <c r="G65" s="4"/>
      <c r="H65" s="4"/>
      <c r="I65" s="4"/>
      <c r="J65" s="4"/>
    </row>
    <row r="66" spans="1:10" x14ac:dyDescent="0.25">
      <c r="A66" s="1"/>
      <c r="B66" s="51" t="s">
        <v>72</v>
      </c>
      <c r="C66" s="52"/>
      <c r="D66" s="52"/>
      <c r="E66" s="52"/>
      <c r="F66" s="52"/>
      <c r="G66" s="4"/>
      <c r="H66" s="4"/>
      <c r="I66" s="4"/>
      <c r="J66" s="4"/>
    </row>
    <row r="67" spans="1:10" x14ac:dyDescent="0.25">
      <c r="A67" s="1"/>
      <c r="B67" s="51" t="s">
        <v>73</v>
      </c>
      <c r="C67" s="52"/>
      <c r="D67" s="52"/>
      <c r="E67" s="52"/>
      <c r="F67" s="52"/>
      <c r="G67" s="4"/>
      <c r="H67" s="4"/>
      <c r="I67" s="4"/>
      <c r="J67" s="4"/>
    </row>
    <row r="68" spans="1:10" x14ac:dyDescent="0.25">
      <c r="A68" s="1"/>
      <c r="B68" s="51" t="s">
        <v>74</v>
      </c>
      <c r="C68" s="52"/>
      <c r="D68" s="52"/>
      <c r="E68" s="52"/>
      <c r="F68" s="52"/>
      <c r="G68" s="4"/>
      <c r="H68" s="4"/>
      <c r="I68" s="4"/>
      <c r="J68" s="4"/>
    </row>
    <row r="69" spans="1:10" x14ac:dyDescent="0.25">
      <c r="A69" s="1"/>
      <c r="B69" s="51" t="s">
        <v>75</v>
      </c>
      <c r="C69" s="52"/>
      <c r="D69" s="52"/>
      <c r="E69" s="52"/>
      <c r="F69" s="52"/>
      <c r="G69" s="4"/>
      <c r="H69" s="4"/>
      <c r="I69" s="4"/>
      <c r="J69" s="4"/>
    </row>
    <row r="70" spans="1:10" x14ac:dyDescent="0.25">
      <c r="A70" s="1"/>
      <c r="B70" s="51" t="s">
        <v>76</v>
      </c>
      <c r="C70" s="52"/>
      <c r="D70" s="52"/>
      <c r="E70" s="52"/>
      <c r="F70" s="52">
        <f t="shared" ref="F70:F133" si="1">F69+C70-D70</f>
        <v>0</v>
      </c>
      <c r="G70" s="4"/>
      <c r="H70" s="4"/>
      <c r="I70" s="4"/>
      <c r="J70" s="4"/>
    </row>
    <row r="71" spans="1:10" x14ac:dyDescent="0.25">
      <c r="A71" s="1"/>
      <c r="B71" s="51" t="s">
        <v>77</v>
      </c>
      <c r="C71" s="52"/>
      <c r="D71" s="52"/>
      <c r="E71" s="52"/>
      <c r="F71" s="52">
        <f t="shared" si="1"/>
        <v>0</v>
      </c>
      <c r="G71" s="4"/>
      <c r="H71" s="4"/>
      <c r="I71" s="4"/>
      <c r="J71" s="4"/>
    </row>
    <row r="72" spans="1:10" x14ac:dyDescent="0.25">
      <c r="A72" s="1"/>
      <c r="B72" s="51" t="s">
        <v>78</v>
      </c>
      <c r="C72" s="52"/>
      <c r="D72" s="52"/>
      <c r="E72" s="52"/>
      <c r="F72" s="52">
        <f t="shared" si="1"/>
        <v>0</v>
      </c>
      <c r="G72" s="4"/>
      <c r="H72" s="4"/>
      <c r="I72" s="4"/>
      <c r="J72" s="4"/>
    </row>
    <row r="73" spans="1:10" x14ac:dyDescent="0.25">
      <c r="A73" s="1"/>
      <c r="B73" s="51" t="s">
        <v>79</v>
      </c>
      <c r="C73" s="52"/>
      <c r="D73" s="52"/>
      <c r="E73" s="52"/>
      <c r="F73" s="52">
        <f t="shared" si="1"/>
        <v>0</v>
      </c>
      <c r="G73" s="4"/>
      <c r="H73" s="4"/>
      <c r="I73" s="4"/>
      <c r="J73" s="4"/>
    </row>
    <row r="74" spans="1:10" x14ac:dyDescent="0.25">
      <c r="A74" s="1"/>
      <c r="B74" s="51" t="s">
        <v>80</v>
      </c>
      <c r="C74" s="52"/>
      <c r="D74" s="52"/>
      <c r="E74" s="52"/>
      <c r="F74" s="52">
        <f t="shared" si="1"/>
        <v>0</v>
      </c>
      <c r="G74" s="4"/>
      <c r="H74" s="4"/>
      <c r="I74" s="4"/>
      <c r="J74" s="4"/>
    </row>
    <row r="75" spans="1:10" x14ac:dyDescent="0.25">
      <c r="A75" s="1"/>
      <c r="B75" s="51" t="s">
        <v>81</v>
      </c>
      <c r="C75" s="52"/>
      <c r="D75" s="52"/>
      <c r="E75" s="52"/>
      <c r="F75" s="52">
        <f t="shared" si="1"/>
        <v>0</v>
      </c>
      <c r="G75" s="4"/>
      <c r="H75" s="4"/>
      <c r="I75" s="4"/>
      <c r="J75" s="4"/>
    </row>
    <row r="76" spans="1:10" x14ac:dyDescent="0.25">
      <c r="A76" s="1"/>
      <c r="B76" s="51" t="s">
        <v>82</v>
      </c>
      <c r="C76" s="52"/>
      <c r="D76" s="52"/>
      <c r="E76" s="52"/>
      <c r="F76" s="52">
        <f t="shared" si="1"/>
        <v>0</v>
      </c>
      <c r="G76" s="4"/>
      <c r="H76" s="4"/>
      <c r="I76" s="4"/>
      <c r="J76" s="4"/>
    </row>
    <row r="77" spans="1:10" x14ac:dyDescent="0.25">
      <c r="A77" s="1"/>
      <c r="B77" s="51" t="s">
        <v>11</v>
      </c>
      <c r="C77" s="52"/>
      <c r="D77" s="52"/>
      <c r="E77" s="52"/>
      <c r="F77" s="52">
        <f t="shared" si="1"/>
        <v>0</v>
      </c>
      <c r="G77" s="4"/>
      <c r="H77" s="4"/>
      <c r="I77" s="4"/>
      <c r="J77" s="4"/>
    </row>
    <row r="78" spans="1:10" x14ac:dyDescent="0.25">
      <c r="A78" s="1"/>
      <c r="B78" s="51" t="s">
        <v>83</v>
      </c>
      <c r="C78" s="52"/>
      <c r="D78" s="52"/>
      <c r="E78" s="52"/>
      <c r="F78" s="52">
        <f t="shared" si="1"/>
        <v>0</v>
      </c>
      <c r="G78" s="4"/>
      <c r="H78" s="4"/>
      <c r="I78" s="4"/>
      <c r="J78" s="4"/>
    </row>
    <row r="79" spans="1:10" x14ac:dyDescent="0.25">
      <c r="A79" s="1"/>
      <c r="B79" s="51" t="s">
        <v>84</v>
      </c>
      <c r="C79" s="52"/>
      <c r="D79" s="52"/>
      <c r="E79" s="52"/>
      <c r="F79" s="52">
        <f t="shared" si="1"/>
        <v>0</v>
      </c>
      <c r="G79" s="4"/>
      <c r="H79" s="4"/>
      <c r="I79" s="4"/>
      <c r="J79" s="4"/>
    </row>
    <row r="80" spans="1:10" x14ac:dyDescent="0.25">
      <c r="A80" s="1"/>
      <c r="B80" s="51" t="s">
        <v>85</v>
      </c>
      <c r="C80" s="52"/>
      <c r="D80" s="52"/>
      <c r="E80" s="52"/>
      <c r="F80" s="52">
        <f t="shared" si="1"/>
        <v>0</v>
      </c>
      <c r="G80" s="4"/>
      <c r="H80" s="4"/>
      <c r="I80" s="4"/>
      <c r="J80" s="4"/>
    </row>
    <row r="81" spans="1:10" x14ac:dyDescent="0.25">
      <c r="A81" s="1"/>
      <c r="B81" s="51" t="s">
        <v>86</v>
      </c>
      <c r="C81" s="52"/>
      <c r="D81" s="52"/>
      <c r="E81" s="52"/>
      <c r="F81" s="52">
        <f t="shared" si="1"/>
        <v>0</v>
      </c>
      <c r="G81" s="4"/>
      <c r="H81" s="4"/>
      <c r="I81" s="4"/>
      <c r="J81" s="4"/>
    </row>
    <row r="82" spans="1:10" x14ac:dyDescent="0.25">
      <c r="A82" s="1"/>
      <c r="B82" s="51" t="s">
        <v>87</v>
      </c>
      <c r="C82" s="52"/>
      <c r="D82" s="52"/>
      <c r="E82" s="52"/>
      <c r="F82" s="52">
        <f t="shared" si="1"/>
        <v>0</v>
      </c>
      <c r="G82" s="4"/>
      <c r="H82" s="4"/>
      <c r="I82" s="4"/>
      <c r="J82" s="4"/>
    </row>
    <row r="83" spans="1:10" x14ac:dyDescent="0.25">
      <c r="A83" s="1"/>
      <c r="B83" s="51" t="s">
        <v>88</v>
      </c>
      <c r="C83" s="52"/>
      <c r="D83" s="52"/>
      <c r="E83" s="52"/>
      <c r="F83" s="52">
        <f t="shared" si="1"/>
        <v>0</v>
      </c>
      <c r="G83" s="4"/>
      <c r="H83" s="4"/>
      <c r="I83" s="4"/>
      <c r="J83" s="4"/>
    </row>
    <row r="84" spans="1:10" x14ac:dyDescent="0.25">
      <c r="A84" s="1"/>
      <c r="B84" s="51" t="s">
        <v>89</v>
      </c>
      <c r="C84" s="52"/>
      <c r="D84" s="52"/>
      <c r="E84" s="52"/>
      <c r="F84" s="52">
        <f t="shared" si="1"/>
        <v>0</v>
      </c>
      <c r="G84" s="4"/>
      <c r="H84" s="4"/>
      <c r="I84" s="4"/>
      <c r="J84" s="4"/>
    </row>
    <row r="85" spans="1:10" x14ac:dyDescent="0.25">
      <c r="A85" s="1"/>
      <c r="B85" s="51" t="s">
        <v>90</v>
      </c>
      <c r="C85" s="52"/>
      <c r="D85" s="52"/>
      <c r="E85" s="52"/>
      <c r="F85" s="52">
        <f t="shared" si="1"/>
        <v>0</v>
      </c>
      <c r="G85" s="4"/>
      <c r="H85" s="4"/>
      <c r="I85" s="4"/>
      <c r="J85" s="4"/>
    </row>
    <row r="86" spans="1:10" x14ac:dyDescent="0.25">
      <c r="A86" s="1"/>
      <c r="B86" s="51" t="s">
        <v>91</v>
      </c>
      <c r="C86" s="52"/>
      <c r="D86" s="52"/>
      <c r="E86" s="52"/>
      <c r="F86" s="52">
        <f t="shared" si="1"/>
        <v>0</v>
      </c>
      <c r="G86" s="4"/>
      <c r="H86" s="4"/>
      <c r="I86" s="4"/>
      <c r="J86" s="4"/>
    </row>
    <row r="87" spans="1:10" x14ac:dyDescent="0.25">
      <c r="A87" s="1"/>
      <c r="B87" s="51" t="s">
        <v>92</v>
      </c>
      <c r="C87" s="52"/>
      <c r="D87" s="52"/>
      <c r="E87" s="52"/>
      <c r="F87" s="52">
        <f t="shared" si="1"/>
        <v>0</v>
      </c>
      <c r="G87" s="4"/>
      <c r="H87" s="4"/>
      <c r="I87" s="4"/>
      <c r="J87" s="4"/>
    </row>
    <row r="88" spans="1:10" x14ac:dyDescent="0.25">
      <c r="A88" s="1"/>
      <c r="B88" s="51" t="s">
        <v>93</v>
      </c>
      <c r="C88" s="52"/>
      <c r="D88" s="52"/>
      <c r="E88" s="52"/>
      <c r="F88" s="52">
        <f t="shared" si="1"/>
        <v>0</v>
      </c>
      <c r="G88" s="4"/>
      <c r="H88" s="4"/>
      <c r="I88" s="4"/>
      <c r="J88" s="4"/>
    </row>
    <row r="89" spans="1:10" x14ac:dyDescent="0.25">
      <c r="A89" s="1"/>
      <c r="B89" s="51" t="s">
        <v>94</v>
      </c>
      <c r="C89" s="52"/>
      <c r="D89" s="52"/>
      <c r="E89" s="52"/>
      <c r="F89" s="52">
        <f t="shared" si="1"/>
        <v>0</v>
      </c>
      <c r="G89" s="4"/>
      <c r="H89" s="4"/>
      <c r="I89" s="4"/>
      <c r="J89" s="4"/>
    </row>
    <row r="90" spans="1:10" x14ac:dyDescent="0.25">
      <c r="A90" s="1"/>
      <c r="B90" s="51" t="s">
        <v>95</v>
      </c>
      <c r="C90" s="52"/>
      <c r="D90" s="52"/>
      <c r="E90" s="52"/>
      <c r="F90" s="52">
        <f t="shared" si="1"/>
        <v>0</v>
      </c>
      <c r="G90" s="4"/>
      <c r="H90" s="4"/>
      <c r="I90" s="4"/>
      <c r="J90" s="4"/>
    </row>
    <row r="91" spans="1:10" x14ac:dyDescent="0.25">
      <c r="A91" s="1"/>
      <c r="B91" s="51" t="s">
        <v>96</v>
      </c>
      <c r="C91" s="52"/>
      <c r="D91" s="52"/>
      <c r="E91" s="52"/>
      <c r="F91" s="52">
        <f t="shared" si="1"/>
        <v>0</v>
      </c>
      <c r="G91" s="4"/>
      <c r="H91" s="4"/>
      <c r="I91" s="4"/>
      <c r="J91" s="4"/>
    </row>
    <row r="92" spans="1:10" x14ac:dyDescent="0.25">
      <c r="A92" s="1"/>
      <c r="B92" s="51" t="s">
        <v>97</v>
      </c>
      <c r="C92" s="52"/>
      <c r="D92" s="52"/>
      <c r="E92" s="52"/>
      <c r="F92" s="52">
        <f t="shared" si="1"/>
        <v>0</v>
      </c>
      <c r="G92" s="4"/>
      <c r="H92" s="4"/>
      <c r="I92" s="4"/>
      <c r="J92" s="4"/>
    </row>
    <row r="93" spans="1:10" x14ac:dyDescent="0.25">
      <c r="A93" s="1"/>
      <c r="B93" s="51" t="s">
        <v>98</v>
      </c>
      <c r="C93" s="52"/>
      <c r="D93" s="52"/>
      <c r="E93" s="52"/>
      <c r="F93" s="52">
        <f t="shared" si="1"/>
        <v>0</v>
      </c>
      <c r="G93" s="4"/>
      <c r="H93" s="4"/>
      <c r="I93" s="4"/>
      <c r="J93" s="4"/>
    </row>
    <row r="94" spans="1:10" x14ac:dyDescent="0.25">
      <c r="A94" s="1"/>
      <c r="B94" s="51" t="s">
        <v>99</v>
      </c>
      <c r="C94" s="52"/>
      <c r="D94" s="52"/>
      <c r="E94" s="52"/>
      <c r="F94" s="52">
        <f t="shared" si="1"/>
        <v>0</v>
      </c>
      <c r="G94" s="4"/>
      <c r="H94" s="4"/>
      <c r="I94" s="4"/>
      <c r="J94" s="4"/>
    </row>
    <row r="95" spans="1:10" x14ac:dyDescent="0.25">
      <c r="A95" s="1"/>
      <c r="B95" s="51" t="s">
        <v>100</v>
      </c>
      <c r="C95" s="52"/>
      <c r="D95" s="52"/>
      <c r="E95" s="52"/>
      <c r="F95" s="52">
        <f t="shared" si="1"/>
        <v>0</v>
      </c>
      <c r="G95" s="4"/>
      <c r="H95" s="4"/>
      <c r="I95" s="4"/>
      <c r="J95" s="4"/>
    </row>
    <row r="96" spans="1:10" x14ac:dyDescent="0.25">
      <c r="A96" s="1"/>
      <c r="B96" s="51" t="s">
        <v>101</v>
      </c>
      <c r="C96" s="52"/>
      <c r="D96" s="52"/>
      <c r="E96" s="52"/>
      <c r="F96" s="52">
        <f t="shared" si="1"/>
        <v>0</v>
      </c>
      <c r="G96" s="4"/>
      <c r="H96" s="4"/>
      <c r="I96" s="4"/>
      <c r="J96" s="4"/>
    </row>
    <row r="97" spans="1:10" x14ac:dyDescent="0.25">
      <c r="A97" s="1"/>
      <c r="B97" s="51" t="s">
        <v>102</v>
      </c>
      <c r="C97" s="52"/>
      <c r="D97" s="52"/>
      <c r="E97" s="52"/>
      <c r="F97" s="52">
        <f t="shared" si="1"/>
        <v>0</v>
      </c>
      <c r="G97" s="4"/>
      <c r="H97" s="4"/>
      <c r="I97" s="4"/>
      <c r="J97" s="4"/>
    </row>
    <row r="98" spans="1:10" x14ac:dyDescent="0.25">
      <c r="A98" s="1"/>
      <c r="B98" s="51" t="s">
        <v>103</v>
      </c>
      <c r="C98" s="52"/>
      <c r="D98" s="52"/>
      <c r="E98" s="52"/>
      <c r="F98" s="52">
        <f t="shared" si="1"/>
        <v>0</v>
      </c>
      <c r="G98" s="4"/>
      <c r="H98" s="4"/>
      <c r="I98" s="4"/>
      <c r="J98" s="4"/>
    </row>
    <row r="99" spans="1:10" x14ac:dyDescent="0.25">
      <c r="A99" s="1"/>
      <c r="B99" s="51" t="s">
        <v>104</v>
      </c>
      <c r="C99" s="52"/>
      <c r="D99" s="52"/>
      <c r="E99" s="52"/>
      <c r="F99" s="52">
        <f t="shared" si="1"/>
        <v>0</v>
      </c>
      <c r="G99" s="4"/>
      <c r="H99" s="4"/>
      <c r="I99" s="4"/>
      <c r="J99" s="4"/>
    </row>
    <row r="100" spans="1:10" x14ac:dyDescent="0.25">
      <c r="A100" s="1"/>
      <c r="B100" s="51" t="s">
        <v>105</v>
      </c>
      <c r="C100" s="52"/>
      <c r="D100" s="52"/>
      <c r="E100" s="52"/>
      <c r="F100" s="52">
        <f t="shared" si="1"/>
        <v>0</v>
      </c>
      <c r="G100" s="4"/>
      <c r="H100" s="4"/>
      <c r="I100" s="4"/>
      <c r="J100" s="4"/>
    </row>
    <row r="101" spans="1:10" x14ac:dyDescent="0.25">
      <c r="A101" s="1"/>
      <c r="B101" s="51" t="s">
        <v>106</v>
      </c>
      <c r="C101" s="52"/>
      <c r="D101" s="52"/>
      <c r="E101" s="52"/>
      <c r="F101" s="52">
        <f t="shared" si="1"/>
        <v>0</v>
      </c>
      <c r="G101" s="4"/>
      <c r="H101" s="4"/>
      <c r="I101" s="4"/>
      <c r="J101" s="4"/>
    </row>
    <row r="102" spans="1:10" x14ac:dyDescent="0.25">
      <c r="A102" s="1"/>
      <c r="B102" s="51" t="s">
        <v>107</v>
      </c>
      <c r="C102" s="52"/>
      <c r="D102" s="52"/>
      <c r="E102" s="52"/>
      <c r="F102" s="52">
        <f t="shared" si="1"/>
        <v>0</v>
      </c>
      <c r="G102" s="4"/>
      <c r="H102" s="4"/>
      <c r="I102" s="4"/>
      <c r="J102" s="4"/>
    </row>
    <row r="103" spans="1:10" x14ac:dyDescent="0.25">
      <c r="A103" s="1"/>
      <c r="B103" s="51" t="s">
        <v>108</v>
      </c>
      <c r="C103" s="52"/>
      <c r="D103" s="52"/>
      <c r="E103" s="52"/>
      <c r="F103" s="52">
        <f t="shared" si="1"/>
        <v>0</v>
      </c>
      <c r="G103" s="4"/>
      <c r="H103" s="4"/>
      <c r="I103" s="4"/>
      <c r="J103" s="4"/>
    </row>
    <row r="104" spans="1:10" x14ac:dyDescent="0.25">
      <c r="A104" s="1"/>
      <c r="B104" s="51" t="s">
        <v>109</v>
      </c>
      <c r="C104" s="52"/>
      <c r="D104" s="52"/>
      <c r="E104" s="52"/>
      <c r="F104" s="52">
        <f t="shared" si="1"/>
        <v>0</v>
      </c>
      <c r="G104" s="4"/>
      <c r="H104" s="4"/>
      <c r="I104" s="4"/>
      <c r="J104" s="4"/>
    </row>
    <row r="105" spans="1:10" x14ac:dyDescent="0.25">
      <c r="A105" s="1"/>
      <c r="B105" s="51" t="s">
        <v>110</v>
      </c>
      <c r="C105" s="52"/>
      <c r="D105" s="52"/>
      <c r="E105" s="52"/>
      <c r="F105" s="52">
        <f t="shared" si="1"/>
        <v>0</v>
      </c>
      <c r="G105" s="4"/>
      <c r="H105" s="4"/>
      <c r="I105" s="4"/>
      <c r="J105" s="4"/>
    </row>
    <row r="106" spans="1:10" x14ac:dyDescent="0.25">
      <c r="A106" s="1"/>
      <c r="B106" s="51" t="s">
        <v>111</v>
      </c>
      <c r="C106" s="52"/>
      <c r="D106" s="52"/>
      <c r="E106" s="52"/>
      <c r="F106" s="52">
        <f t="shared" si="1"/>
        <v>0</v>
      </c>
      <c r="G106" s="4"/>
      <c r="H106" s="4"/>
      <c r="I106" s="4"/>
      <c r="J106" s="4"/>
    </row>
    <row r="107" spans="1:10" x14ac:dyDescent="0.25">
      <c r="A107" s="1"/>
      <c r="B107" s="51" t="s">
        <v>112</v>
      </c>
      <c r="C107" s="52"/>
      <c r="D107" s="52"/>
      <c r="E107" s="52"/>
      <c r="F107" s="52">
        <f t="shared" si="1"/>
        <v>0</v>
      </c>
      <c r="G107" s="4"/>
      <c r="H107" s="4"/>
      <c r="I107" s="4"/>
      <c r="J107" s="4"/>
    </row>
    <row r="108" spans="1:10" x14ac:dyDescent="0.25">
      <c r="A108" s="1"/>
      <c r="B108" s="51" t="s">
        <v>113</v>
      </c>
      <c r="C108" s="52"/>
      <c r="D108" s="52"/>
      <c r="E108" s="52"/>
      <c r="F108" s="52">
        <f t="shared" si="1"/>
        <v>0</v>
      </c>
      <c r="G108" s="4"/>
      <c r="H108" s="4"/>
      <c r="I108" s="4"/>
      <c r="J108" s="4"/>
    </row>
    <row r="109" spans="1:10" x14ac:dyDescent="0.25">
      <c r="A109" s="1"/>
      <c r="B109" s="51" t="s">
        <v>114</v>
      </c>
      <c r="C109" s="52"/>
      <c r="D109" s="52"/>
      <c r="E109" s="52"/>
      <c r="F109" s="52">
        <f t="shared" si="1"/>
        <v>0</v>
      </c>
      <c r="G109" s="4"/>
      <c r="H109" s="4"/>
      <c r="I109" s="4"/>
      <c r="J109" s="4"/>
    </row>
    <row r="110" spans="1:10" x14ac:dyDescent="0.25">
      <c r="A110" s="1"/>
      <c r="B110" s="51" t="s">
        <v>115</v>
      </c>
      <c r="C110" s="52"/>
      <c r="D110" s="52"/>
      <c r="E110" s="52"/>
      <c r="F110" s="52">
        <f t="shared" si="1"/>
        <v>0</v>
      </c>
      <c r="G110" s="4"/>
      <c r="H110" s="4"/>
      <c r="I110" s="4"/>
      <c r="J110" s="4"/>
    </row>
    <row r="111" spans="1:10" x14ac:dyDescent="0.25">
      <c r="A111" s="1"/>
      <c r="B111" s="51" t="s">
        <v>116</v>
      </c>
      <c r="C111" s="52"/>
      <c r="D111" s="52"/>
      <c r="E111" s="52"/>
      <c r="F111" s="52">
        <f t="shared" si="1"/>
        <v>0</v>
      </c>
      <c r="G111" s="4"/>
      <c r="H111" s="4"/>
      <c r="I111" s="4"/>
      <c r="J111" s="4"/>
    </row>
    <row r="112" spans="1:10" x14ac:dyDescent="0.25">
      <c r="A112" s="1"/>
      <c r="B112" s="51" t="s">
        <v>117</v>
      </c>
      <c r="C112" s="52"/>
      <c r="D112" s="52"/>
      <c r="E112" s="52"/>
      <c r="F112" s="52">
        <f t="shared" si="1"/>
        <v>0</v>
      </c>
      <c r="G112" s="4"/>
      <c r="H112" s="4"/>
      <c r="I112" s="4"/>
      <c r="J112" s="4"/>
    </row>
    <row r="113" spans="1:10" x14ac:dyDescent="0.25">
      <c r="A113" s="1"/>
      <c r="B113" s="51" t="s">
        <v>118</v>
      </c>
      <c r="C113" s="52"/>
      <c r="D113" s="52"/>
      <c r="E113" s="52"/>
      <c r="F113" s="52">
        <f t="shared" si="1"/>
        <v>0</v>
      </c>
      <c r="G113" s="4"/>
      <c r="H113" s="4"/>
      <c r="I113" s="4"/>
      <c r="J113" s="4"/>
    </row>
    <row r="114" spans="1:10" x14ac:dyDescent="0.25">
      <c r="A114" s="1"/>
      <c r="B114" s="51" t="s">
        <v>119</v>
      </c>
      <c r="C114" s="52"/>
      <c r="D114" s="52"/>
      <c r="E114" s="52"/>
      <c r="F114" s="52">
        <f t="shared" si="1"/>
        <v>0</v>
      </c>
      <c r="G114" s="4"/>
      <c r="H114" s="4"/>
      <c r="I114" s="4"/>
      <c r="J114" s="4"/>
    </row>
    <row r="115" spans="1:10" x14ac:dyDescent="0.25">
      <c r="A115" s="1"/>
      <c r="B115" s="51" t="s">
        <v>120</v>
      </c>
      <c r="C115" s="52"/>
      <c r="D115" s="52"/>
      <c r="E115" s="52"/>
      <c r="F115" s="52">
        <f t="shared" si="1"/>
        <v>0</v>
      </c>
      <c r="G115" s="4"/>
      <c r="H115" s="4"/>
      <c r="I115" s="4"/>
      <c r="J115" s="4"/>
    </row>
    <row r="116" spans="1:10" x14ac:dyDescent="0.25">
      <c r="A116" s="1"/>
      <c r="B116" s="51" t="s">
        <v>121</v>
      </c>
      <c r="C116" s="52"/>
      <c r="D116" s="52"/>
      <c r="E116" s="52"/>
      <c r="F116" s="52">
        <f t="shared" si="1"/>
        <v>0</v>
      </c>
      <c r="G116" s="4"/>
      <c r="H116" s="4"/>
      <c r="I116" s="4"/>
      <c r="J116" s="4"/>
    </row>
    <row r="117" spans="1:10" x14ac:dyDescent="0.25">
      <c r="A117" s="1"/>
      <c r="B117" s="51" t="s">
        <v>122</v>
      </c>
      <c r="C117" s="52"/>
      <c r="D117" s="52"/>
      <c r="E117" s="52"/>
      <c r="F117" s="52">
        <f t="shared" si="1"/>
        <v>0</v>
      </c>
      <c r="G117" s="4"/>
      <c r="H117" s="4"/>
      <c r="I117" s="4"/>
      <c r="J117" s="4"/>
    </row>
    <row r="118" spans="1:10" x14ac:dyDescent="0.25">
      <c r="A118" s="1"/>
      <c r="B118" s="51" t="s">
        <v>123</v>
      </c>
      <c r="C118" s="52"/>
      <c r="D118" s="52"/>
      <c r="E118" s="52"/>
      <c r="F118" s="52">
        <f t="shared" si="1"/>
        <v>0</v>
      </c>
      <c r="G118" s="4"/>
      <c r="H118" s="4"/>
      <c r="I118" s="4"/>
      <c r="J118" s="4"/>
    </row>
    <row r="119" spans="1:10" ht="18.75" x14ac:dyDescent="0.3">
      <c r="A119" s="2"/>
      <c r="B119" s="54" t="s">
        <v>127</v>
      </c>
      <c r="C119" s="6"/>
      <c r="D119" s="6"/>
      <c r="E119" s="6"/>
      <c r="F119" s="6" t="s">
        <v>4</v>
      </c>
      <c r="G119" s="4"/>
      <c r="H119" s="4"/>
      <c r="I119" s="4"/>
      <c r="J119" s="4"/>
    </row>
    <row r="120" spans="1:10" x14ac:dyDescent="0.25">
      <c r="A120" s="1"/>
      <c r="B120" s="54" t="s">
        <v>128</v>
      </c>
      <c r="C120" s="6"/>
      <c r="D120" s="6"/>
      <c r="E120" s="6"/>
      <c r="F120" s="6">
        <f>C120-D120</f>
        <v>0</v>
      </c>
      <c r="G120" s="4"/>
      <c r="H120" s="4"/>
      <c r="I120" s="4"/>
      <c r="J120" s="4"/>
    </row>
    <row r="121" spans="1:10" x14ac:dyDescent="0.25">
      <c r="A121" s="1"/>
      <c r="B121" s="54" t="s">
        <v>129</v>
      </c>
      <c r="C121" s="6"/>
      <c r="D121" s="6"/>
      <c r="E121" s="6"/>
      <c r="F121" s="6">
        <f t="shared" si="1"/>
        <v>0</v>
      </c>
      <c r="G121" s="4"/>
      <c r="H121" s="4"/>
      <c r="I121" s="4"/>
      <c r="J121" s="4"/>
    </row>
    <row r="122" spans="1:10" x14ac:dyDescent="0.25">
      <c r="A122" s="1"/>
      <c r="B122" s="54" t="s">
        <v>130</v>
      </c>
      <c r="C122" s="6"/>
      <c r="D122" s="6"/>
      <c r="E122" s="6"/>
      <c r="F122" s="6">
        <f t="shared" si="1"/>
        <v>0</v>
      </c>
      <c r="G122" s="4"/>
      <c r="H122" s="4"/>
      <c r="I122" s="4"/>
      <c r="J122" s="4"/>
    </row>
    <row r="123" spans="1:10" x14ac:dyDescent="0.25">
      <c r="A123" s="1"/>
      <c r="B123" s="54" t="s">
        <v>131</v>
      </c>
      <c r="C123" s="6"/>
      <c r="D123" s="6"/>
      <c r="E123" s="6"/>
      <c r="F123" s="6">
        <f t="shared" si="1"/>
        <v>0</v>
      </c>
      <c r="G123" s="4"/>
      <c r="H123" s="4"/>
      <c r="I123" s="4"/>
      <c r="J123" s="4"/>
    </row>
    <row r="124" spans="1:10" x14ac:dyDescent="0.25">
      <c r="A124" s="1"/>
      <c r="B124" s="51" t="s">
        <v>132</v>
      </c>
      <c r="C124" s="52"/>
      <c r="D124" s="52"/>
      <c r="E124" s="52"/>
      <c r="F124" s="52">
        <f t="shared" si="1"/>
        <v>0</v>
      </c>
      <c r="G124" s="4"/>
      <c r="H124" s="4"/>
      <c r="I124" s="4"/>
      <c r="J124" s="4"/>
    </row>
    <row r="125" spans="1:10" x14ac:dyDescent="0.25">
      <c r="A125" s="1"/>
      <c r="B125" s="51" t="s">
        <v>133</v>
      </c>
      <c r="C125" s="52"/>
      <c r="D125" s="52"/>
      <c r="E125" s="52"/>
      <c r="F125" s="52">
        <f t="shared" si="1"/>
        <v>0</v>
      </c>
      <c r="G125" s="4"/>
      <c r="H125" s="4"/>
      <c r="I125" s="4"/>
      <c r="J125" s="4"/>
    </row>
    <row r="126" spans="1:10" x14ac:dyDescent="0.25">
      <c r="A126" s="1"/>
      <c r="B126" s="51" t="s">
        <v>134</v>
      </c>
      <c r="C126" s="52"/>
      <c r="D126" s="52"/>
      <c r="E126" s="52"/>
      <c r="F126" s="52">
        <f t="shared" si="1"/>
        <v>0</v>
      </c>
      <c r="G126" s="4"/>
      <c r="H126" s="4"/>
      <c r="I126" s="4"/>
      <c r="J126" s="4"/>
    </row>
    <row r="127" spans="1:10" x14ac:dyDescent="0.25">
      <c r="A127" s="1"/>
      <c r="B127" s="51" t="s">
        <v>135</v>
      </c>
      <c r="C127" s="52"/>
      <c r="D127" s="52"/>
      <c r="E127" s="52"/>
      <c r="F127" s="52">
        <f t="shared" si="1"/>
        <v>0</v>
      </c>
      <c r="G127" s="4"/>
      <c r="H127" s="4"/>
      <c r="I127" s="4"/>
      <c r="J127" s="4"/>
    </row>
    <row r="128" spans="1:10" x14ac:dyDescent="0.25">
      <c r="A128" s="1"/>
      <c r="B128" s="51" t="s">
        <v>136</v>
      </c>
      <c r="C128" s="52"/>
      <c r="D128" s="52"/>
      <c r="E128" s="52"/>
      <c r="F128" s="52">
        <f t="shared" si="1"/>
        <v>0</v>
      </c>
      <c r="G128" s="4"/>
      <c r="H128" s="4"/>
      <c r="I128" s="4"/>
      <c r="J128" s="4"/>
    </row>
    <row r="129" spans="1:10" x14ac:dyDescent="0.25">
      <c r="A129" s="1"/>
      <c r="B129" s="51" t="s">
        <v>137</v>
      </c>
      <c r="C129" s="52"/>
      <c r="D129" s="52"/>
      <c r="E129" s="52"/>
      <c r="F129" s="52">
        <f t="shared" si="1"/>
        <v>0</v>
      </c>
      <c r="G129" s="4"/>
      <c r="H129" s="4"/>
      <c r="I129" s="4"/>
      <c r="J129" s="4"/>
    </row>
    <row r="130" spans="1:10" x14ac:dyDescent="0.25">
      <c r="A130" s="1"/>
      <c r="B130" s="51" t="s">
        <v>138</v>
      </c>
      <c r="C130" s="52"/>
      <c r="D130" s="52"/>
      <c r="E130" s="52"/>
      <c r="F130" s="52">
        <f t="shared" si="1"/>
        <v>0</v>
      </c>
      <c r="G130" s="4"/>
      <c r="H130" s="4"/>
      <c r="I130" s="4"/>
      <c r="J130" s="4"/>
    </row>
    <row r="131" spans="1:10" x14ac:dyDescent="0.25">
      <c r="A131" s="1"/>
      <c r="B131" s="51" t="s">
        <v>139</v>
      </c>
      <c r="C131" s="52"/>
      <c r="D131" s="52"/>
      <c r="E131" s="52"/>
      <c r="F131" s="52">
        <f t="shared" si="1"/>
        <v>0</v>
      </c>
      <c r="G131" s="4"/>
      <c r="H131" s="4"/>
      <c r="I131" s="4"/>
      <c r="J131" s="4"/>
    </row>
    <row r="132" spans="1:10" x14ac:dyDescent="0.25">
      <c r="A132" s="1"/>
      <c r="B132" s="51" t="s">
        <v>140</v>
      </c>
      <c r="C132" s="52"/>
      <c r="D132" s="52"/>
      <c r="E132" s="52"/>
      <c r="F132" s="52">
        <f t="shared" si="1"/>
        <v>0</v>
      </c>
      <c r="G132" s="4"/>
      <c r="H132" s="4"/>
      <c r="I132" s="4"/>
      <c r="J132" s="4"/>
    </row>
    <row r="133" spans="1:10" x14ac:dyDescent="0.25">
      <c r="A133" s="1"/>
      <c r="B133" s="51" t="s">
        <v>141</v>
      </c>
      <c r="C133" s="52"/>
      <c r="D133" s="52"/>
      <c r="E133" s="52"/>
      <c r="F133" s="52">
        <f t="shared" si="1"/>
        <v>0</v>
      </c>
      <c r="G133" s="4"/>
      <c r="H133" s="4"/>
      <c r="I133" s="4"/>
      <c r="J133" s="4"/>
    </row>
    <row r="134" spans="1:10" x14ac:dyDescent="0.25">
      <c r="A134" s="1"/>
      <c r="B134" s="51" t="s">
        <v>142</v>
      </c>
      <c r="C134" s="52"/>
      <c r="D134" s="52"/>
      <c r="E134" s="52"/>
      <c r="F134" s="52">
        <f t="shared" ref="F134:F142" si="2">F133+C134-D134</f>
        <v>0</v>
      </c>
      <c r="G134" s="4"/>
      <c r="H134" s="4"/>
      <c r="I134" s="4"/>
      <c r="J134" s="4"/>
    </row>
    <row r="135" spans="1:10" x14ac:dyDescent="0.25">
      <c r="A135" s="1"/>
      <c r="B135" s="51" t="s">
        <v>38</v>
      </c>
      <c r="C135" s="52"/>
      <c r="D135" s="52"/>
      <c r="E135" s="52"/>
      <c r="F135" s="52">
        <f t="shared" si="2"/>
        <v>0</v>
      </c>
      <c r="G135" s="4"/>
      <c r="H135" s="4"/>
      <c r="I135" s="4"/>
      <c r="J135" s="4"/>
    </row>
    <row r="136" spans="1:10" x14ac:dyDescent="0.25">
      <c r="A136" s="1"/>
      <c r="B136" s="51" t="s">
        <v>143</v>
      </c>
      <c r="C136" s="52"/>
      <c r="D136" s="52"/>
      <c r="E136" s="52"/>
      <c r="F136" s="52">
        <f t="shared" si="2"/>
        <v>0</v>
      </c>
      <c r="G136" s="4"/>
      <c r="H136" s="4"/>
      <c r="I136" s="4"/>
      <c r="J136" s="4"/>
    </row>
    <row r="137" spans="1:10" x14ac:dyDescent="0.25">
      <c r="A137" s="1"/>
      <c r="B137" s="51" t="s">
        <v>144</v>
      </c>
      <c r="C137" s="52"/>
      <c r="D137" s="52"/>
      <c r="E137" s="52"/>
      <c r="F137" s="52">
        <f t="shared" si="2"/>
        <v>0</v>
      </c>
      <c r="G137" s="4"/>
      <c r="H137" s="4"/>
      <c r="I137" s="4"/>
      <c r="J137" s="4"/>
    </row>
    <row r="138" spans="1:10" x14ac:dyDescent="0.25">
      <c r="A138" s="1"/>
      <c r="B138" s="51" t="s">
        <v>145</v>
      </c>
      <c r="C138" s="52"/>
      <c r="D138" s="52"/>
      <c r="E138" s="52"/>
      <c r="F138" s="52">
        <f t="shared" si="2"/>
        <v>0</v>
      </c>
      <c r="G138" s="4"/>
      <c r="H138" s="4"/>
      <c r="I138" s="4"/>
      <c r="J138" s="4"/>
    </row>
    <row r="139" spans="1:10" x14ac:dyDescent="0.25">
      <c r="A139" s="1"/>
      <c r="B139" s="51" t="s">
        <v>146</v>
      </c>
      <c r="C139" s="52"/>
      <c r="D139" s="52"/>
      <c r="E139" s="52"/>
      <c r="F139" s="52">
        <f t="shared" si="2"/>
        <v>0</v>
      </c>
      <c r="G139" s="4"/>
      <c r="H139" s="4"/>
      <c r="I139" s="4"/>
      <c r="J139" s="4"/>
    </row>
    <row r="140" spans="1:10" x14ac:dyDescent="0.25">
      <c r="A140" s="1"/>
      <c r="B140" s="51" t="s">
        <v>147</v>
      </c>
      <c r="C140" s="52"/>
      <c r="D140" s="52"/>
      <c r="E140" s="52"/>
      <c r="F140" s="52">
        <f t="shared" si="2"/>
        <v>0</v>
      </c>
      <c r="G140" s="4"/>
      <c r="H140" s="4"/>
      <c r="I140" s="4"/>
      <c r="J140" s="4"/>
    </row>
    <row r="141" spans="1:10" x14ac:dyDescent="0.25">
      <c r="A141" s="1"/>
      <c r="B141" s="51" t="s">
        <v>62</v>
      </c>
      <c r="C141" s="52"/>
      <c r="D141" s="52"/>
      <c r="E141" s="52"/>
      <c r="F141" s="52">
        <f t="shared" si="2"/>
        <v>0</v>
      </c>
      <c r="G141" s="4"/>
      <c r="H141" s="4"/>
      <c r="I141" s="4"/>
      <c r="J141" s="4"/>
    </row>
    <row r="142" spans="1:10" x14ac:dyDescent="0.25">
      <c r="A142" s="1"/>
      <c r="B142" s="51" t="s">
        <v>148</v>
      </c>
      <c r="C142" s="52"/>
      <c r="D142" s="52"/>
      <c r="E142" s="52"/>
      <c r="F142" s="52">
        <f t="shared" si="2"/>
        <v>0</v>
      </c>
      <c r="G142" s="4"/>
      <c r="H142" s="4"/>
      <c r="I142" s="4"/>
      <c r="J142" s="4"/>
    </row>
    <row r="143" spans="1:10" x14ac:dyDescent="0.25">
      <c r="A143" s="1"/>
      <c r="B143" s="51" t="s">
        <v>149</v>
      </c>
      <c r="C143" s="52"/>
      <c r="D143" s="52"/>
      <c r="E143" s="52"/>
      <c r="F143" s="52"/>
      <c r="G143" s="4"/>
      <c r="H143" s="4"/>
      <c r="I143" s="4"/>
      <c r="J143" s="4"/>
    </row>
    <row r="144" spans="1:10" x14ac:dyDescent="0.25">
      <c r="A144" s="1"/>
      <c r="B144" s="51" t="s">
        <v>150</v>
      </c>
      <c r="C144" s="52"/>
      <c r="D144" s="52"/>
      <c r="E144" s="52"/>
      <c r="F144" s="52"/>
      <c r="G144" s="4"/>
      <c r="H144" s="4"/>
      <c r="I144" s="4"/>
      <c r="J144" s="4"/>
    </row>
    <row r="145" spans="1:10" x14ac:dyDescent="0.25">
      <c r="A145" s="1"/>
      <c r="B145" s="51" t="s">
        <v>151</v>
      </c>
      <c r="C145" s="52"/>
      <c r="D145" s="52"/>
      <c r="E145" s="52"/>
      <c r="F145" s="52"/>
      <c r="G145" s="4"/>
      <c r="H145" s="4"/>
      <c r="I145" s="4"/>
      <c r="J145" s="4"/>
    </row>
    <row r="146" spans="1:10" x14ac:dyDescent="0.25">
      <c r="A146" s="1"/>
      <c r="B146" s="51" t="s">
        <v>152</v>
      </c>
      <c r="C146" s="52"/>
      <c r="D146" s="52"/>
      <c r="E146" s="52"/>
      <c r="F146" s="52"/>
      <c r="G146" s="4"/>
      <c r="H146" s="4"/>
      <c r="I146" s="4"/>
      <c r="J146" s="4"/>
    </row>
    <row r="147" spans="1:10" x14ac:dyDescent="0.25">
      <c r="A147" s="1"/>
      <c r="B147" s="51" t="s">
        <v>153</v>
      </c>
      <c r="C147" s="52"/>
      <c r="D147" s="52"/>
      <c r="E147" s="52"/>
      <c r="F147" s="52"/>
      <c r="G147" s="4"/>
      <c r="H147" s="4"/>
      <c r="I147" s="4"/>
      <c r="J147" s="4"/>
    </row>
    <row r="148" spans="1:10" x14ac:dyDescent="0.25">
      <c r="A148" s="1"/>
      <c r="B148" s="51" t="s">
        <v>154</v>
      </c>
      <c r="C148" s="52"/>
      <c r="D148" s="52"/>
      <c r="E148" s="52"/>
      <c r="F148" s="52"/>
      <c r="G148" s="4"/>
      <c r="H148" s="4"/>
      <c r="I148" s="4"/>
      <c r="J148" s="4"/>
    </row>
    <row r="149" spans="1:10" ht="18.75" x14ac:dyDescent="0.3">
      <c r="A149" s="2" t="s">
        <v>0</v>
      </c>
      <c r="B149" s="59" t="s">
        <v>9</v>
      </c>
      <c r="C149" s="2" t="s">
        <v>1</v>
      </c>
      <c r="D149" s="2" t="s">
        <v>2</v>
      </c>
      <c r="E149" s="3" t="s">
        <v>3</v>
      </c>
      <c r="F149" s="52"/>
      <c r="G149" s="4"/>
      <c r="H149" s="4"/>
      <c r="I149" s="4"/>
      <c r="J149" s="4"/>
    </row>
    <row r="150" spans="1:10" x14ac:dyDescent="0.25">
      <c r="A150" s="13">
        <v>44455</v>
      </c>
      <c r="B150" s="51" t="s">
        <v>156</v>
      </c>
      <c r="C150" s="52">
        <v>100000</v>
      </c>
      <c r="D150" s="52"/>
      <c r="E150" s="52">
        <f>C150-D150-F150</f>
        <v>0</v>
      </c>
      <c r="F150" s="52">
        <v>100000</v>
      </c>
      <c r="G150" s="4"/>
      <c r="H150" s="4"/>
      <c r="I150" s="4"/>
      <c r="J150" s="4"/>
    </row>
    <row r="151" spans="1:10" x14ac:dyDescent="0.25">
      <c r="A151" s="1"/>
      <c r="B151" s="51" t="s">
        <v>60</v>
      </c>
      <c r="C151" s="52">
        <v>100000</v>
      </c>
      <c r="D151" s="52"/>
      <c r="E151" s="52">
        <f>E150+C151-D151-F151</f>
        <v>0</v>
      </c>
      <c r="F151" s="52">
        <v>100000</v>
      </c>
      <c r="G151" s="4"/>
      <c r="H151" s="4"/>
      <c r="I151" s="4"/>
      <c r="J151" s="4"/>
    </row>
    <row r="152" spans="1:10" x14ac:dyDescent="0.25">
      <c r="A152" s="1"/>
      <c r="B152" s="51" t="s">
        <v>63</v>
      </c>
      <c r="C152" s="52">
        <v>300000</v>
      </c>
      <c r="D152" s="52"/>
      <c r="E152" s="52">
        <f>E151+C152-D152-F152</f>
        <v>0</v>
      </c>
      <c r="F152" s="52">
        <v>300000</v>
      </c>
      <c r="G152" s="4"/>
      <c r="H152" s="4"/>
      <c r="I152" s="4"/>
      <c r="J152" s="4"/>
    </row>
    <row r="153" spans="1:10" x14ac:dyDescent="0.25">
      <c r="A153" s="1"/>
      <c r="B153" s="51" t="s">
        <v>157</v>
      </c>
      <c r="C153" s="52">
        <v>800000</v>
      </c>
      <c r="D153" s="52"/>
      <c r="E153" s="52">
        <f t="shared" ref="E153:E185" si="3">E152+C153-D153-F153</f>
        <v>0</v>
      </c>
      <c r="F153" s="52">
        <v>800000</v>
      </c>
      <c r="G153" s="4"/>
      <c r="H153" s="4"/>
      <c r="I153" s="4"/>
      <c r="J153" s="4"/>
    </row>
    <row r="154" spans="1:10" x14ac:dyDescent="0.25">
      <c r="A154" s="1"/>
      <c r="B154" s="55" t="s">
        <v>112</v>
      </c>
      <c r="C154" s="52">
        <v>500000</v>
      </c>
      <c r="D154" s="52"/>
      <c r="E154" s="52">
        <f t="shared" si="3"/>
        <v>0</v>
      </c>
      <c r="F154" s="52">
        <v>500000</v>
      </c>
      <c r="G154" s="4"/>
      <c r="H154" s="4"/>
      <c r="I154" s="4"/>
      <c r="J154" s="4"/>
    </row>
    <row r="155" spans="1:10" x14ac:dyDescent="0.25">
      <c r="A155" s="1"/>
      <c r="B155" s="55" t="s">
        <v>150</v>
      </c>
      <c r="C155" s="52">
        <v>800000</v>
      </c>
      <c r="D155" s="52"/>
      <c r="E155" s="52">
        <f t="shared" si="3"/>
        <v>0</v>
      </c>
      <c r="F155" s="52">
        <v>800000</v>
      </c>
      <c r="G155" s="4"/>
      <c r="H155" s="4"/>
      <c r="I155" s="4"/>
      <c r="J155" s="4"/>
    </row>
    <row r="156" spans="1:10" x14ac:dyDescent="0.25">
      <c r="A156" s="1"/>
      <c r="B156" s="55" t="s">
        <v>27</v>
      </c>
      <c r="C156" s="52">
        <v>700000</v>
      </c>
      <c r="D156" s="52"/>
      <c r="E156" s="52">
        <f t="shared" si="3"/>
        <v>0</v>
      </c>
      <c r="F156" s="52">
        <v>700000</v>
      </c>
      <c r="G156" s="4"/>
      <c r="H156" s="4"/>
      <c r="I156" s="4"/>
      <c r="J156" s="4"/>
    </row>
    <row r="157" spans="1:10" x14ac:dyDescent="0.25">
      <c r="A157" s="1"/>
      <c r="B157" s="55" t="s">
        <v>158</v>
      </c>
      <c r="C157" s="52">
        <v>600000</v>
      </c>
      <c r="D157" s="52"/>
      <c r="E157" s="52">
        <f t="shared" si="3"/>
        <v>0</v>
      </c>
      <c r="F157" s="52">
        <v>600000</v>
      </c>
      <c r="G157" s="4"/>
      <c r="H157" s="4"/>
      <c r="I157" s="4"/>
      <c r="J157" s="4"/>
    </row>
    <row r="158" spans="1:10" x14ac:dyDescent="0.25">
      <c r="A158" s="1"/>
      <c r="B158" s="55" t="s">
        <v>138</v>
      </c>
      <c r="C158" s="52">
        <v>500000</v>
      </c>
      <c r="D158" s="52"/>
      <c r="E158" s="52">
        <f t="shared" si="3"/>
        <v>0</v>
      </c>
      <c r="F158" s="52">
        <v>500000</v>
      </c>
      <c r="G158" s="4"/>
      <c r="H158" s="4"/>
      <c r="I158" s="4"/>
      <c r="J158" s="4"/>
    </row>
    <row r="159" spans="1:10" x14ac:dyDescent="0.25">
      <c r="A159" s="1"/>
      <c r="B159" s="55" t="s">
        <v>159</v>
      </c>
      <c r="C159" s="52">
        <v>1000000</v>
      </c>
      <c r="D159" s="52"/>
      <c r="E159" s="52">
        <f t="shared" si="3"/>
        <v>0</v>
      </c>
      <c r="F159" s="52">
        <v>1000000</v>
      </c>
      <c r="G159" s="4"/>
      <c r="H159" s="4"/>
      <c r="I159" s="4"/>
      <c r="J159" s="4"/>
    </row>
    <row r="160" spans="1:10" x14ac:dyDescent="0.25">
      <c r="A160" s="1"/>
      <c r="B160" s="55" t="s">
        <v>159</v>
      </c>
      <c r="C160" s="52">
        <v>400000</v>
      </c>
      <c r="D160" s="52"/>
      <c r="E160" s="52">
        <f t="shared" si="3"/>
        <v>0</v>
      </c>
      <c r="F160" s="52">
        <v>400000</v>
      </c>
      <c r="G160" s="4"/>
      <c r="H160" s="4"/>
      <c r="I160" s="4"/>
      <c r="J160" s="4"/>
    </row>
    <row r="161" spans="1:10" x14ac:dyDescent="0.25">
      <c r="A161" s="1"/>
      <c r="B161" s="55" t="s">
        <v>37</v>
      </c>
      <c r="C161" s="52">
        <v>500000</v>
      </c>
      <c r="D161" s="52"/>
      <c r="E161" s="52">
        <f t="shared" si="3"/>
        <v>0</v>
      </c>
      <c r="F161" s="52">
        <v>500000</v>
      </c>
      <c r="G161" s="4"/>
      <c r="H161" s="4"/>
      <c r="I161" s="4"/>
      <c r="J161" s="4"/>
    </row>
    <row r="162" spans="1:10" x14ac:dyDescent="0.25">
      <c r="A162" s="1"/>
      <c r="B162" s="55" t="s">
        <v>160</v>
      </c>
      <c r="C162" s="65">
        <v>200000</v>
      </c>
      <c r="D162" s="52"/>
      <c r="E162" s="52">
        <f t="shared" si="3"/>
        <v>200000</v>
      </c>
      <c r="F162" s="52"/>
      <c r="G162" s="4"/>
      <c r="H162" s="4"/>
      <c r="I162" s="4"/>
      <c r="J162" s="4"/>
    </row>
    <row r="163" spans="1:10" x14ac:dyDescent="0.25">
      <c r="A163" s="1"/>
      <c r="B163" s="55" t="s">
        <v>149</v>
      </c>
      <c r="C163" s="52">
        <v>250000</v>
      </c>
      <c r="D163" s="52"/>
      <c r="E163" s="52">
        <f t="shared" si="3"/>
        <v>200000</v>
      </c>
      <c r="F163" s="52">
        <v>250000</v>
      </c>
      <c r="G163" s="4"/>
      <c r="H163" s="4"/>
      <c r="I163" s="4"/>
      <c r="J163" s="4"/>
    </row>
    <row r="164" spans="1:10" x14ac:dyDescent="0.25">
      <c r="A164" s="1"/>
      <c r="B164" s="55" t="s">
        <v>160</v>
      </c>
      <c r="C164" s="65">
        <v>150000</v>
      </c>
      <c r="D164" s="52"/>
      <c r="E164" s="52">
        <f t="shared" si="3"/>
        <v>350000</v>
      </c>
      <c r="F164" s="52"/>
      <c r="G164" s="4"/>
      <c r="H164" s="4"/>
      <c r="I164" s="4"/>
      <c r="J164" s="4"/>
    </row>
    <row r="165" spans="1:10" x14ac:dyDescent="0.25">
      <c r="A165" s="1"/>
      <c r="B165" s="55" t="s">
        <v>161</v>
      </c>
      <c r="C165" s="52">
        <v>400000</v>
      </c>
      <c r="D165" s="52"/>
      <c r="E165" s="52">
        <f t="shared" si="3"/>
        <v>350000</v>
      </c>
      <c r="F165" s="52">
        <v>400000</v>
      </c>
      <c r="G165" s="4"/>
      <c r="H165" s="4"/>
      <c r="I165" s="4"/>
      <c r="J165" s="4"/>
    </row>
    <row r="166" spans="1:10" x14ac:dyDescent="0.25">
      <c r="A166" s="1"/>
      <c r="B166" s="55" t="s">
        <v>24</v>
      </c>
      <c r="C166" s="52">
        <v>400000</v>
      </c>
      <c r="D166" s="52"/>
      <c r="E166" s="52">
        <f t="shared" si="3"/>
        <v>350000</v>
      </c>
      <c r="F166" s="52">
        <v>400000</v>
      </c>
      <c r="G166" s="4"/>
      <c r="H166" s="4"/>
      <c r="I166" s="4"/>
      <c r="J166" s="4"/>
    </row>
    <row r="167" spans="1:10" x14ac:dyDescent="0.25">
      <c r="A167" s="1"/>
      <c r="B167" s="55" t="s">
        <v>160</v>
      </c>
      <c r="C167" s="52"/>
      <c r="D167" s="52">
        <v>450000</v>
      </c>
      <c r="E167" s="52">
        <f t="shared" si="3"/>
        <v>0</v>
      </c>
      <c r="F167" s="65">
        <v>-100000</v>
      </c>
      <c r="G167" s="4"/>
      <c r="H167" s="4"/>
      <c r="I167" s="4"/>
      <c r="J167" s="4"/>
    </row>
    <row r="168" spans="1:10" x14ac:dyDescent="0.25">
      <c r="A168" s="1"/>
      <c r="B168" s="55" t="s">
        <v>134</v>
      </c>
      <c r="C168" s="52">
        <v>200000</v>
      </c>
      <c r="D168" s="52"/>
      <c r="E168" s="52">
        <f t="shared" si="3"/>
        <v>0</v>
      </c>
      <c r="F168" s="52">
        <v>200000</v>
      </c>
      <c r="G168" s="4"/>
      <c r="H168" s="4"/>
      <c r="I168" s="4"/>
      <c r="J168" s="4"/>
    </row>
    <row r="169" spans="1:10" x14ac:dyDescent="0.25">
      <c r="A169" s="1"/>
      <c r="B169" s="55" t="s">
        <v>159</v>
      </c>
      <c r="C169" s="52">
        <v>500000</v>
      </c>
      <c r="D169" s="52"/>
      <c r="E169" s="52">
        <f t="shared" si="3"/>
        <v>0</v>
      </c>
      <c r="F169" s="52">
        <v>500000</v>
      </c>
      <c r="G169" s="4"/>
      <c r="H169" s="4"/>
      <c r="I169" s="4"/>
      <c r="J169" s="4"/>
    </row>
    <row r="170" spans="1:10" x14ac:dyDescent="0.25">
      <c r="A170" s="1"/>
      <c r="B170" s="55" t="s">
        <v>162</v>
      </c>
      <c r="C170" s="52">
        <v>1000000</v>
      </c>
      <c r="D170" s="52"/>
      <c r="E170" s="52">
        <f t="shared" si="3"/>
        <v>0</v>
      </c>
      <c r="F170" s="52">
        <v>1000000</v>
      </c>
      <c r="G170" s="4"/>
      <c r="H170" s="4"/>
      <c r="I170" s="4"/>
      <c r="J170" s="4"/>
    </row>
    <row r="171" spans="1:10" x14ac:dyDescent="0.25">
      <c r="A171" s="1"/>
      <c r="B171" s="55" t="s">
        <v>134</v>
      </c>
      <c r="C171" s="52">
        <v>100000</v>
      </c>
      <c r="D171" s="52"/>
      <c r="E171" s="52">
        <f t="shared" si="3"/>
        <v>0</v>
      </c>
      <c r="F171" s="52">
        <v>100000</v>
      </c>
      <c r="G171" s="4"/>
      <c r="H171" s="4"/>
      <c r="I171" s="4"/>
      <c r="J171" s="4"/>
    </row>
    <row r="172" spans="1:10" x14ac:dyDescent="0.25">
      <c r="A172" s="1"/>
      <c r="B172" s="55" t="s">
        <v>163</v>
      </c>
      <c r="C172" s="52">
        <v>300000</v>
      </c>
      <c r="D172" s="52"/>
      <c r="E172" s="52">
        <f t="shared" si="3"/>
        <v>0</v>
      </c>
      <c r="F172" s="52">
        <v>300000</v>
      </c>
      <c r="G172" s="4"/>
      <c r="H172" s="4"/>
      <c r="I172" s="4"/>
      <c r="J172" s="4"/>
    </row>
    <row r="173" spans="1:10" x14ac:dyDescent="0.25">
      <c r="A173" s="1"/>
      <c r="B173" s="55" t="s">
        <v>164</v>
      </c>
      <c r="C173" s="52"/>
      <c r="D173" s="52">
        <v>2000000</v>
      </c>
      <c r="E173" s="52">
        <f t="shared" si="3"/>
        <v>0</v>
      </c>
      <c r="F173" s="65">
        <v>-2000000</v>
      </c>
      <c r="G173" s="4"/>
      <c r="H173" s="4"/>
      <c r="I173" s="4"/>
      <c r="J173" s="4"/>
    </row>
    <row r="174" spans="1:10" x14ac:dyDescent="0.25">
      <c r="A174" s="1"/>
      <c r="B174" s="55" t="s">
        <v>161</v>
      </c>
      <c r="C174" s="52">
        <v>200000</v>
      </c>
      <c r="D174" s="52"/>
      <c r="E174" s="52">
        <f t="shared" si="3"/>
        <v>0</v>
      </c>
      <c r="F174" s="52">
        <v>200000</v>
      </c>
      <c r="G174" s="4"/>
      <c r="H174" s="4"/>
      <c r="I174" s="4"/>
      <c r="J174" s="4"/>
    </row>
    <row r="175" spans="1:10" x14ac:dyDescent="0.25">
      <c r="A175" s="1"/>
      <c r="B175" s="55" t="s">
        <v>56</v>
      </c>
      <c r="C175" s="52"/>
      <c r="D175" s="52">
        <v>550000</v>
      </c>
      <c r="E175" s="52">
        <f t="shared" si="3"/>
        <v>0</v>
      </c>
      <c r="F175" s="65">
        <v>-550000</v>
      </c>
      <c r="G175" s="4"/>
      <c r="H175" s="4"/>
      <c r="I175" s="4"/>
      <c r="J175" s="4"/>
    </row>
    <row r="176" spans="1:10" x14ac:dyDescent="0.25">
      <c r="A176" s="1"/>
      <c r="B176" s="55" t="s">
        <v>44</v>
      </c>
      <c r="C176" s="52">
        <v>200000</v>
      </c>
      <c r="D176" s="52"/>
      <c r="E176" s="52">
        <f t="shared" si="3"/>
        <v>0</v>
      </c>
      <c r="F176" s="52">
        <v>200000</v>
      </c>
      <c r="G176" s="4"/>
      <c r="H176" s="4"/>
      <c r="I176" s="4"/>
      <c r="J176" s="4"/>
    </row>
    <row r="177" spans="1:10" x14ac:dyDescent="0.25">
      <c r="A177" s="1"/>
      <c r="B177" s="55" t="s">
        <v>44</v>
      </c>
      <c r="C177" s="52">
        <v>400000</v>
      </c>
      <c r="D177" s="52"/>
      <c r="E177" s="52">
        <f t="shared" si="3"/>
        <v>0</v>
      </c>
      <c r="F177" s="52">
        <v>400000</v>
      </c>
      <c r="G177" s="4"/>
      <c r="H177" s="4"/>
      <c r="I177" s="4"/>
      <c r="J177" s="4"/>
    </row>
    <row r="178" spans="1:10" x14ac:dyDescent="0.25">
      <c r="A178" s="1"/>
      <c r="B178" s="55" t="s">
        <v>63</v>
      </c>
      <c r="C178" s="52">
        <v>200000</v>
      </c>
      <c r="D178" s="52"/>
      <c r="E178" s="52">
        <f t="shared" si="3"/>
        <v>0</v>
      </c>
      <c r="F178" s="52">
        <v>200000</v>
      </c>
      <c r="G178" s="4"/>
      <c r="H178" s="4"/>
      <c r="I178" s="4"/>
      <c r="J178" s="4"/>
    </row>
    <row r="179" spans="1:10" x14ac:dyDescent="0.25">
      <c r="A179" s="1"/>
      <c r="B179" s="55" t="s">
        <v>112</v>
      </c>
      <c r="C179" s="52">
        <v>200000</v>
      </c>
      <c r="D179" s="52"/>
      <c r="E179" s="52">
        <f t="shared" si="3"/>
        <v>0</v>
      </c>
      <c r="F179" s="52">
        <v>200000</v>
      </c>
      <c r="G179" s="4"/>
      <c r="H179" s="4"/>
      <c r="I179" s="4"/>
      <c r="J179" s="4"/>
    </row>
    <row r="180" spans="1:10" x14ac:dyDescent="0.25">
      <c r="A180" s="1"/>
      <c r="B180" s="55" t="s">
        <v>165</v>
      </c>
      <c r="C180" s="52">
        <v>100000</v>
      </c>
      <c r="D180" s="52"/>
      <c r="E180" s="52">
        <f t="shared" si="3"/>
        <v>0</v>
      </c>
      <c r="F180" s="52">
        <v>100000</v>
      </c>
      <c r="G180" s="4"/>
      <c r="H180" s="4"/>
      <c r="I180" s="4"/>
      <c r="J180" s="4"/>
    </row>
    <row r="181" spans="1:10" x14ac:dyDescent="0.25">
      <c r="A181" s="1"/>
      <c r="B181" s="55" t="s">
        <v>21</v>
      </c>
      <c r="C181" s="52">
        <v>200000</v>
      </c>
      <c r="D181" s="52"/>
      <c r="E181" s="52">
        <f t="shared" si="3"/>
        <v>0</v>
      </c>
      <c r="F181" s="52">
        <v>200000</v>
      </c>
      <c r="G181" s="4"/>
      <c r="H181" s="4"/>
      <c r="I181" s="4"/>
      <c r="J181" s="4"/>
    </row>
    <row r="182" spans="1:10" x14ac:dyDescent="0.25">
      <c r="A182" s="1"/>
      <c r="B182" s="55" t="s">
        <v>166</v>
      </c>
      <c r="C182" s="52">
        <v>500000</v>
      </c>
      <c r="D182" s="52"/>
      <c r="E182" s="52">
        <f t="shared" si="3"/>
        <v>0</v>
      </c>
      <c r="F182" s="52">
        <v>500000</v>
      </c>
      <c r="G182" s="4"/>
      <c r="H182" s="4"/>
      <c r="I182" s="4"/>
      <c r="J182" s="4"/>
    </row>
    <row r="183" spans="1:10" x14ac:dyDescent="0.25">
      <c r="A183" s="1"/>
      <c r="B183" s="55" t="s">
        <v>167</v>
      </c>
      <c r="C183" s="52">
        <v>200000</v>
      </c>
      <c r="D183" s="52"/>
      <c r="E183" s="52">
        <f t="shared" si="3"/>
        <v>0</v>
      </c>
      <c r="F183" s="52">
        <v>200000</v>
      </c>
      <c r="G183" s="4"/>
      <c r="H183" s="4"/>
      <c r="I183" s="4"/>
      <c r="J183" s="4"/>
    </row>
    <row r="184" spans="1:10" x14ac:dyDescent="0.25">
      <c r="A184" s="1"/>
      <c r="B184" s="55" t="s">
        <v>134</v>
      </c>
      <c r="C184" s="52">
        <v>800000</v>
      </c>
      <c r="D184" s="52"/>
      <c r="E184" s="52">
        <f t="shared" si="3"/>
        <v>0</v>
      </c>
      <c r="F184" s="52">
        <v>800000</v>
      </c>
      <c r="G184" s="4"/>
      <c r="H184" s="4"/>
      <c r="I184" s="4"/>
      <c r="J184" s="4"/>
    </row>
    <row r="185" spans="1:10" x14ac:dyDescent="0.25">
      <c r="A185" s="1"/>
      <c r="B185" s="55" t="s">
        <v>168</v>
      </c>
      <c r="C185" s="52">
        <v>1000000</v>
      </c>
      <c r="D185" s="52"/>
      <c r="E185" s="52">
        <f t="shared" si="3"/>
        <v>0</v>
      </c>
      <c r="F185" s="52">
        <v>1000000</v>
      </c>
      <c r="G185" s="4"/>
      <c r="H185" s="4"/>
      <c r="I185" s="4"/>
      <c r="J185" s="4"/>
    </row>
    <row r="186" spans="1:10" ht="18.75" x14ac:dyDescent="0.3">
      <c r="A186" s="3" t="s">
        <v>0</v>
      </c>
      <c r="B186" s="66" t="s">
        <v>9</v>
      </c>
      <c r="C186" s="3" t="s">
        <v>1</v>
      </c>
      <c r="D186" s="3" t="s">
        <v>2</v>
      </c>
      <c r="E186" s="3" t="s">
        <v>3</v>
      </c>
      <c r="F186" s="52"/>
      <c r="G186" s="4"/>
      <c r="H186" s="4"/>
      <c r="I186" s="4"/>
      <c r="J186" s="4"/>
    </row>
    <row r="187" spans="1:10" x14ac:dyDescent="0.25">
      <c r="A187" s="13">
        <v>44457</v>
      </c>
      <c r="B187" s="55" t="s">
        <v>165</v>
      </c>
      <c r="C187" s="52">
        <v>200000</v>
      </c>
      <c r="D187" s="52"/>
      <c r="E187" s="52">
        <f>+C187-D187-F187</f>
        <v>0</v>
      </c>
      <c r="F187" s="52">
        <v>200000</v>
      </c>
      <c r="G187" s="4"/>
      <c r="H187" s="4"/>
      <c r="I187" s="4"/>
      <c r="J187" s="4"/>
    </row>
    <row r="188" spans="1:10" x14ac:dyDescent="0.25">
      <c r="A188" s="1"/>
      <c r="B188" s="55" t="s">
        <v>77</v>
      </c>
      <c r="C188" s="52">
        <v>100000</v>
      </c>
      <c r="D188" s="52"/>
      <c r="E188" s="52">
        <f>+C188-D188-F188+E187</f>
        <v>-200000</v>
      </c>
      <c r="F188" s="52">
        <v>300000</v>
      </c>
      <c r="G188" s="4"/>
      <c r="H188" s="4"/>
      <c r="I188" s="4"/>
      <c r="J188" s="4"/>
    </row>
    <row r="189" spans="1:10" x14ac:dyDescent="0.25">
      <c r="A189" s="1"/>
      <c r="B189" s="55" t="s">
        <v>160</v>
      </c>
      <c r="C189" s="52">
        <v>200000</v>
      </c>
      <c r="D189" s="52"/>
      <c r="E189" s="52">
        <f t="shared" ref="E189:E253" si="4">+C189-D189-F189+E188</f>
        <v>-200000</v>
      </c>
      <c r="F189" s="52">
        <v>200000</v>
      </c>
      <c r="G189" s="4"/>
      <c r="H189" s="4"/>
      <c r="I189" s="4"/>
      <c r="J189" s="4"/>
    </row>
    <row r="190" spans="1:10" x14ac:dyDescent="0.25">
      <c r="A190" s="1"/>
      <c r="B190" s="55" t="s">
        <v>159</v>
      </c>
      <c r="C190" s="52">
        <v>500000</v>
      </c>
      <c r="D190" s="52"/>
      <c r="E190" s="52">
        <f t="shared" si="4"/>
        <v>-200000</v>
      </c>
      <c r="F190" s="52">
        <v>500000</v>
      </c>
      <c r="G190" s="4"/>
      <c r="H190" s="4"/>
      <c r="I190" s="4"/>
      <c r="J190" s="4"/>
    </row>
    <row r="191" spans="1:10" x14ac:dyDescent="0.25">
      <c r="A191" s="1"/>
      <c r="B191" s="55" t="s">
        <v>91</v>
      </c>
      <c r="C191" s="52">
        <v>220000</v>
      </c>
      <c r="D191" s="52"/>
      <c r="E191" s="52">
        <f t="shared" si="4"/>
        <v>-200000</v>
      </c>
      <c r="F191" s="52">
        <v>220000</v>
      </c>
      <c r="G191" s="4"/>
      <c r="H191" s="4"/>
      <c r="I191" s="4"/>
      <c r="J191" s="4"/>
    </row>
    <row r="192" spans="1:10" x14ac:dyDescent="0.25">
      <c r="A192" s="1"/>
      <c r="B192" s="55" t="s">
        <v>151</v>
      </c>
      <c r="C192" s="52">
        <v>100000</v>
      </c>
      <c r="D192" s="52"/>
      <c r="E192" s="52">
        <f t="shared" si="4"/>
        <v>-100000</v>
      </c>
      <c r="F192" s="52"/>
      <c r="G192" s="4"/>
      <c r="H192" s="4"/>
      <c r="I192" s="4"/>
      <c r="J192" s="4"/>
    </row>
    <row r="193" spans="1:10" x14ac:dyDescent="0.25">
      <c r="A193" s="1"/>
      <c r="B193" s="55" t="s">
        <v>99</v>
      </c>
      <c r="C193" s="52">
        <v>400000</v>
      </c>
      <c r="D193" s="52"/>
      <c r="E193" s="52">
        <f t="shared" si="4"/>
        <v>-100000</v>
      </c>
      <c r="F193" s="52">
        <v>400000</v>
      </c>
      <c r="G193" s="4"/>
      <c r="H193" s="4"/>
      <c r="I193" s="4"/>
      <c r="J193" s="4"/>
    </row>
    <row r="194" spans="1:10" x14ac:dyDescent="0.25">
      <c r="A194" s="1"/>
      <c r="B194" s="55" t="s">
        <v>150</v>
      </c>
      <c r="C194" s="52">
        <v>200000</v>
      </c>
      <c r="D194" s="52"/>
      <c r="E194" s="52">
        <f t="shared" si="4"/>
        <v>100000</v>
      </c>
      <c r="F194" s="52"/>
      <c r="G194" s="4"/>
      <c r="H194" s="4"/>
      <c r="I194" s="4"/>
      <c r="J194" s="4"/>
    </row>
    <row r="195" spans="1:10" x14ac:dyDescent="0.25">
      <c r="A195" s="1"/>
      <c r="B195" s="55" t="s">
        <v>37</v>
      </c>
      <c r="C195" s="52">
        <v>500000</v>
      </c>
      <c r="D195" s="52"/>
      <c r="E195" s="52">
        <f t="shared" si="4"/>
        <v>100000</v>
      </c>
      <c r="F195" s="52">
        <v>500000</v>
      </c>
      <c r="G195" s="4"/>
      <c r="H195" s="4"/>
      <c r="I195" s="4"/>
      <c r="J195" s="4"/>
    </row>
    <row r="196" spans="1:10" x14ac:dyDescent="0.25">
      <c r="A196" s="1"/>
      <c r="B196" s="55" t="s">
        <v>171</v>
      </c>
      <c r="C196" s="52"/>
      <c r="D196" s="52">
        <v>100000</v>
      </c>
      <c r="E196" s="52">
        <f t="shared" si="4"/>
        <v>100000</v>
      </c>
      <c r="F196" s="52">
        <v>-100000</v>
      </c>
      <c r="G196" s="4"/>
      <c r="H196" s="4"/>
      <c r="I196" s="4"/>
      <c r="J196" s="4"/>
    </row>
    <row r="197" spans="1:10" x14ac:dyDescent="0.25">
      <c r="A197" s="1"/>
      <c r="B197" s="55" t="s">
        <v>172</v>
      </c>
      <c r="C197" s="52">
        <v>1000000</v>
      </c>
      <c r="D197" s="52"/>
      <c r="E197" s="52">
        <f t="shared" si="4"/>
        <v>100000</v>
      </c>
      <c r="F197" s="52">
        <v>1000000</v>
      </c>
      <c r="G197" s="4"/>
      <c r="H197" s="4"/>
      <c r="I197" s="4"/>
      <c r="J197" s="4"/>
    </row>
    <row r="198" spans="1:10" x14ac:dyDescent="0.25">
      <c r="A198" s="1"/>
      <c r="B198" s="55" t="s">
        <v>96</v>
      </c>
      <c r="C198" s="52">
        <v>100000</v>
      </c>
      <c r="D198" s="52"/>
      <c r="E198" s="52">
        <f t="shared" si="4"/>
        <v>100000</v>
      </c>
      <c r="F198" s="52">
        <v>100000</v>
      </c>
      <c r="G198" s="4"/>
      <c r="H198" s="4"/>
      <c r="I198" s="4"/>
      <c r="J198" s="4"/>
    </row>
    <row r="199" spans="1:10" x14ac:dyDescent="0.25">
      <c r="A199" s="1"/>
      <c r="B199" s="55" t="s">
        <v>159</v>
      </c>
      <c r="C199" s="52">
        <v>600000</v>
      </c>
      <c r="D199" s="52"/>
      <c r="E199" s="52">
        <f t="shared" si="4"/>
        <v>700000</v>
      </c>
      <c r="F199" s="52"/>
      <c r="G199" s="4"/>
      <c r="H199" s="4"/>
      <c r="I199" s="4"/>
      <c r="J199" s="4"/>
    </row>
    <row r="200" spans="1:10" x14ac:dyDescent="0.25">
      <c r="A200" s="1"/>
      <c r="B200" s="55" t="s">
        <v>101</v>
      </c>
      <c r="C200" s="52">
        <v>300000</v>
      </c>
      <c r="D200" s="52"/>
      <c r="E200" s="52">
        <f t="shared" si="4"/>
        <v>1000000</v>
      </c>
      <c r="F200" s="52"/>
      <c r="G200" s="4"/>
      <c r="H200" s="4"/>
      <c r="I200" s="4"/>
      <c r="J200" s="4"/>
    </row>
    <row r="201" spans="1:10" x14ac:dyDescent="0.25">
      <c r="A201" s="1"/>
      <c r="B201" s="55" t="s">
        <v>99</v>
      </c>
      <c r="C201" s="52"/>
      <c r="D201" s="52">
        <v>100000</v>
      </c>
      <c r="E201" s="52">
        <f t="shared" si="4"/>
        <v>1000000</v>
      </c>
      <c r="F201" s="52">
        <v>-100000</v>
      </c>
      <c r="G201" s="4"/>
      <c r="H201" s="4"/>
      <c r="I201" s="4"/>
      <c r="J201" s="4"/>
    </row>
    <row r="202" spans="1:10" x14ac:dyDescent="0.25">
      <c r="A202" s="1"/>
      <c r="B202" s="55" t="s">
        <v>99</v>
      </c>
      <c r="C202" s="52">
        <v>500000</v>
      </c>
      <c r="D202" s="52"/>
      <c r="E202" s="52">
        <f t="shared" si="4"/>
        <v>1000000</v>
      </c>
      <c r="F202" s="52">
        <v>500000</v>
      </c>
      <c r="G202" s="4"/>
      <c r="H202" s="4"/>
      <c r="I202" s="4"/>
      <c r="J202" s="4"/>
    </row>
    <row r="203" spans="1:10" ht="18.75" x14ac:dyDescent="0.3">
      <c r="A203" s="3" t="s">
        <v>0</v>
      </c>
      <c r="B203" s="3" t="s">
        <v>9</v>
      </c>
      <c r="C203" s="3" t="s">
        <v>1</v>
      </c>
      <c r="D203" s="3" t="s">
        <v>2</v>
      </c>
      <c r="E203" s="3" t="s">
        <v>3</v>
      </c>
      <c r="F203" s="52"/>
      <c r="G203" s="4"/>
      <c r="H203" s="4"/>
      <c r="I203" s="4"/>
      <c r="J203" s="4"/>
    </row>
    <row r="204" spans="1:10" x14ac:dyDescent="0.25">
      <c r="A204" s="13">
        <v>44460</v>
      </c>
      <c r="B204" s="55" t="s">
        <v>18</v>
      </c>
      <c r="C204" s="52">
        <v>400000</v>
      </c>
      <c r="D204" s="52"/>
      <c r="E204" s="52">
        <f>+C204-D204-F204</f>
        <v>400000</v>
      </c>
      <c r="F204" s="52"/>
      <c r="G204" s="4"/>
      <c r="H204" s="4"/>
      <c r="I204" s="4"/>
      <c r="J204" s="4"/>
    </row>
    <row r="205" spans="1:10" x14ac:dyDescent="0.25">
      <c r="A205" s="1"/>
      <c r="B205" s="55" t="s">
        <v>18</v>
      </c>
      <c r="C205" s="52">
        <v>300000</v>
      </c>
      <c r="D205" s="52"/>
      <c r="E205" s="52">
        <f t="shared" si="4"/>
        <v>700000</v>
      </c>
      <c r="F205" s="52"/>
      <c r="G205" s="4"/>
      <c r="H205" s="4"/>
      <c r="I205" s="4"/>
      <c r="J205" s="4"/>
    </row>
    <row r="206" spans="1:10" x14ac:dyDescent="0.25">
      <c r="A206" s="1"/>
      <c r="B206" s="55" t="s">
        <v>162</v>
      </c>
      <c r="C206" s="52">
        <v>100000</v>
      </c>
      <c r="D206" s="52"/>
      <c r="E206" s="52">
        <f t="shared" si="4"/>
        <v>800000</v>
      </c>
      <c r="F206" s="52"/>
      <c r="G206" s="4"/>
      <c r="H206" s="4"/>
      <c r="I206" s="4"/>
      <c r="J206" s="4"/>
    </row>
    <row r="207" spans="1:10" x14ac:dyDescent="0.25">
      <c r="A207" s="1"/>
      <c r="B207" s="55" t="s">
        <v>99</v>
      </c>
      <c r="C207" s="52">
        <v>600000</v>
      </c>
      <c r="D207" s="52"/>
      <c r="E207" s="52">
        <f t="shared" si="4"/>
        <v>1400000</v>
      </c>
      <c r="F207" s="52"/>
      <c r="G207" s="4"/>
      <c r="H207" s="4"/>
      <c r="I207" s="4"/>
      <c r="J207" s="4"/>
    </row>
    <row r="208" spans="1:10" x14ac:dyDescent="0.25">
      <c r="A208" s="1"/>
      <c r="B208" s="55" t="s">
        <v>162</v>
      </c>
      <c r="C208" s="52">
        <v>140000</v>
      </c>
      <c r="D208" s="52"/>
      <c r="E208" s="52">
        <f t="shared" si="4"/>
        <v>1540000</v>
      </c>
      <c r="F208" s="52"/>
      <c r="G208" s="4"/>
      <c r="H208" s="4"/>
      <c r="I208" s="4"/>
      <c r="J208" s="4"/>
    </row>
    <row r="209" spans="1:10" x14ac:dyDescent="0.25">
      <c r="A209" s="1"/>
      <c r="B209" s="55" t="s">
        <v>76</v>
      </c>
      <c r="C209" s="52">
        <v>200000</v>
      </c>
      <c r="D209" s="52"/>
      <c r="E209" s="52">
        <f t="shared" si="4"/>
        <v>1740000</v>
      </c>
      <c r="F209" s="52"/>
      <c r="G209" s="4"/>
      <c r="H209" s="4"/>
      <c r="I209" s="4"/>
      <c r="J209" s="4"/>
    </row>
    <row r="210" spans="1:10" x14ac:dyDescent="0.25">
      <c r="A210" s="1"/>
      <c r="B210" s="55" t="s">
        <v>99</v>
      </c>
      <c r="C210" s="52">
        <v>200000</v>
      </c>
      <c r="D210" s="52"/>
      <c r="E210" s="52">
        <f t="shared" si="4"/>
        <v>1940000</v>
      </c>
      <c r="F210" s="52"/>
      <c r="G210" s="4"/>
      <c r="H210" s="4"/>
      <c r="I210" s="4"/>
      <c r="J210" s="4"/>
    </row>
    <row r="211" spans="1:10" x14ac:dyDescent="0.25">
      <c r="A211" s="1"/>
      <c r="B211" s="55" t="s">
        <v>174</v>
      </c>
      <c r="C211" s="52">
        <v>400000</v>
      </c>
      <c r="D211" s="52"/>
      <c r="E211" s="52">
        <f t="shared" si="4"/>
        <v>2340000</v>
      </c>
      <c r="F211" s="52"/>
      <c r="G211" s="4"/>
      <c r="H211" s="4"/>
      <c r="I211" s="4"/>
      <c r="J211" s="4"/>
    </row>
    <row r="212" spans="1:10" x14ac:dyDescent="0.25">
      <c r="A212" s="1"/>
      <c r="B212" s="55" t="s">
        <v>171</v>
      </c>
      <c r="C212" s="52">
        <v>250000</v>
      </c>
      <c r="D212" s="52"/>
      <c r="E212" s="52">
        <f t="shared" si="4"/>
        <v>2590000</v>
      </c>
      <c r="F212" s="52"/>
      <c r="G212" s="4"/>
      <c r="H212" s="4"/>
      <c r="I212" s="4"/>
      <c r="J212" s="4"/>
    </row>
    <row r="213" spans="1:10" x14ac:dyDescent="0.25">
      <c r="A213" s="1"/>
      <c r="B213" s="55" t="s">
        <v>27</v>
      </c>
      <c r="C213" s="52">
        <v>300000</v>
      </c>
      <c r="D213" s="52"/>
      <c r="E213" s="52">
        <f t="shared" si="4"/>
        <v>2890000</v>
      </c>
      <c r="F213" s="52"/>
      <c r="G213" s="4"/>
      <c r="H213" s="4"/>
      <c r="I213" s="4"/>
      <c r="J213" s="4"/>
    </row>
    <row r="214" spans="1:10" x14ac:dyDescent="0.25">
      <c r="A214" s="1"/>
      <c r="B214" s="55" t="s">
        <v>18</v>
      </c>
      <c r="C214" s="52">
        <v>300000</v>
      </c>
      <c r="D214" s="52"/>
      <c r="E214" s="52">
        <f t="shared" si="4"/>
        <v>3190000</v>
      </c>
      <c r="F214" s="52"/>
      <c r="G214" s="4"/>
      <c r="H214" s="4"/>
      <c r="I214" s="4"/>
      <c r="J214" s="4"/>
    </row>
    <row r="215" spans="1:10" x14ac:dyDescent="0.25">
      <c r="A215" s="1"/>
      <c r="B215" s="55" t="s">
        <v>44</v>
      </c>
      <c r="C215" s="52">
        <v>300000</v>
      </c>
      <c r="D215" s="52"/>
      <c r="E215" s="52">
        <f t="shared" si="4"/>
        <v>3490000</v>
      </c>
      <c r="F215" s="52"/>
      <c r="G215" s="4"/>
      <c r="H215" s="4"/>
      <c r="I215" s="4"/>
      <c r="J215" s="4"/>
    </row>
    <row r="216" spans="1:10" x14ac:dyDescent="0.25">
      <c r="A216" s="1"/>
      <c r="B216" s="55" t="s">
        <v>99</v>
      </c>
      <c r="C216" s="52"/>
      <c r="D216" s="52">
        <v>150000</v>
      </c>
      <c r="E216" s="52">
        <f t="shared" si="4"/>
        <v>3340000</v>
      </c>
      <c r="F216" s="52"/>
      <c r="G216" s="4"/>
      <c r="H216" s="4"/>
      <c r="I216" s="4"/>
      <c r="J216" s="4"/>
    </row>
    <row r="217" spans="1:10" x14ac:dyDescent="0.25">
      <c r="A217" s="1"/>
      <c r="B217" s="55" t="s">
        <v>175</v>
      </c>
      <c r="C217" s="52">
        <v>400000</v>
      </c>
      <c r="D217" s="52"/>
      <c r="E217" s="52">
        <f t="shared" si="4"/>
        <v>3740000</v>
      </c>
      <c r="F217" s="52"/>
      <c r="G217" s="4"/>
      <c r="H217" s="4"/>
      <c r="I217" s="4"/>
      <c r="J217" s="4"/>
    </row>
    <row r="218" spans="1:10" ht="18.75" x14ac:dyDescent="0.3">
      <c r="A218" s="3" t="s">
        <v>0</v>
      </c>
      <c r="B218" s="3" t="s">
        <v>9</v>
      </c>
      <c r="C218" s="3" t="s">
        <v>1</v>
      </c>
      <c r="D218" s="3" t="s">
        <v>2</v>
      </c>
      <c r="E218" s="3" t="s">
        <v>3</v>
      </c>
      <c r="F218" s="52"/>
      <c r="G218" s="4"/>
      <c r="H218" s="4"/>
      <c r="I218" s="4"/>
      <c r="J218" s="4"/>
    </row>
    <row r="219" spans="1:10" x14ac:dyDescent="0.25">
      <c r="A219" s="13">
        <v>44467</v>
      </c>
      <c r="B219" s="55" t="s">
        <v>107</v>
      </c>
      <c r="C219" s="52">
        <v>200000</v>
      </c>
      <c r="D219" s="52"/>
      <c r="E219" s="52">
        <f>+C219-D219-F219</f>
        <v>200000</v>
      </c>
      <c r="F219" s="52"/>
      <c r="G219" s="4"/>
      <c r="H219" s="4"/>
      <c r="I219" s="4"/>
      <c r="J219" s="4"/>
    </row>
    <row r="220" spans="1:10" x14ac:dyDescent="0.25">
      <c r="A220" s="1"/>
      <c r="B220" s="55" t="s">
        <v>41</v>
      </c>
      <c r="C220" s="52">
        <v>200000</v>
      </c>
      <c r="D220" s="52"/>
      <c r="E220" s="52">
        <f t="shared" si="4"/>
        <v>400000</v>
      </c>
      <c r="F220" s="52"/>
      <c r="G220" s="4"/>
      <c r="H220" s="4"/>
      <c r="I220" s="4"/>
      <c r="J220" s="4"/>
    </row>
    <row r="221" spans="1:10" x14ac:dyDescent="0.25">
      <c r="A221" s="1"/>
      <c r="B221" s="55" t="s">
        <v>193</v>
      </c>
      <c r="C221" s="52">
        <v>100000</v>
      </c>
      <c r="D221" s="52"/>
      <c r="E221" s="52">
        <f t="shared" si="4"/>
        <v>500000</v>
      </c>
      <c r="F221" s="52"/>
      <c r="G221" s="4"/>
      <c r="H221" s="4"/>
      <c r="I221" s="4"/>
      <c r="J221" s="4"/>
    </row>
    <row r="222" spans="1:10" x14ac:dyDescent="0.25">
      <c r="A222" s="1"/>
      <c r="B222" s="55" t="s">
        <v>193</v>
      </c>
      <c r="C222" s="52">
        <v>100000</v>
      </c>
      <c r="D222" s="52"/>
      <c r="E222" s="52">
        <f t="shared" si="4"/>
        <v>600000</v>
      </c>
      <c r="F222" s="52"/>
      <c r="G222" s="4"/>
      <c r="H222" s="4"/>
      <c r="I222" s="4"/>
      <c r="J222" s="4"/>
    </row>
    <row r="223" spans="1:10" x14ac:dyDescent="0.25">
      <c r="A223" s="1"/>
      <c r="B223" s="55" t="s">
        <v>63</v>
      </c>
      <c r="C223" s="52">
        <v>100000</v>
      </c>
      <c r="D223" s="52"/>
      <c r="E223" s="52">
        <f t="shared" si="4"/>
        <v>700000</v>
      </c>
      <c r="F223" s="52"/>
      <c r="G223" s="4"/>
      <c r="H223" s="4"/>
      <c r="I223" s="4"/>
      <c r="J223" s="4"/>
    </row>
    <row r="224" spans="1:10" x14ac:dyDescent="0.25">
      <c r="A224" s="1"/>
      <c r="B224" s="55" t="s">
        <v>162</v>
      </c>
      <c r="C224" s="52">
        <v>100000</v>
      </c>
      <c r="D224" s="52"/>
      <c r="E224" s="52">
        <f t="shared" si="4"/>
        <v>800000</v>
      </c>
      <c r="F224" s="52"/>
      <c r="G224" s="4"/>
      <c r="H224" s="4"/>
      <c r="I224" s="4"/>
      <c r="J224" s="4"/>
    </row>
    <row r="225" spans="1:10" x14ac:dyDescent="0.25">
      <c r="A225" s="1"/>
      <c r="B225" s="55" t="s">
        <v>194</v>
      </c>
      <c r="C225" s="52">
        <v>200000</v>
      </c>
      <c r="D225" s="52"/>
      <c r="E225" s="52">
        <f t="shared" si="4"/>
        <v>1000000</v>
      </c>
      <c r="F225" s="52"/>
      <c r="G225" s="4"/>
      <c r="H225" s="4"/>
      <c r="I225" s="4"/>
      <c r="J225" s="4"/>
    </row>
    <row r="226" spans="1:10" x14ac:dyDescent="0.25">
      <c r="A226" s="1"/>
      <c r="B226" s="55" t="s">
        <v>99</v>
      </c>
      <c r="C226" s="52">
        <v>150000</v>
      </c>
      <c r="D226" s="52"/>
      <c r="E226" s="52">
        <f t="shared" si="4"/>
        <v>1150000</v>
      </c>
      <c r="F226" s="52"/>
      <c r="G226" s="4"/>
      <c r="H226" s="4"/>
      <c r="I226" s="4"/>
      <c r="J226" s="4"/>
    </row>
    <row r="227" spans="1:10" x14ac:dyDescent="0.25">
      <c r="A227" s="1"/>
      <c r="B227" s="55" t="s">
        <v>107</v>
      </c>
      <c r="C227" s="52">
        <v>200000</v>
      </c>
      <c r="D227" s="52"/>
      <c r="E227" s="52">
        <f t="shared" si="4"/>
        <v>1350000</v>
      </c>
      <c r="F227" s="52"/>
      <c r="G227" s="4"/>
      <c r="H227" s="4"/>
      <c r="I227" s="4"/>
      <c r="J227" s="4"/>
    </row>
    <row r="228" spans="1:10" x14ac:dyDescent="0.25">
      <c r="A228" s="1"/>
      <c r="B228" s="55" t="s">
        <v>162</v>
      </c>
      <c r="C228" s="52">
        <v>150000</v>
      </c>
      <c r="D228" s="52"/>
      <c r="E228" s="52">
        <f t="shared" si="4"/>
        <v>1500000</v>
      </c>
      <c r="F228" s="52"/>
      <c r="G228" s="4"/>
      <c r="H228" s="4"/>
      <c r="I228" s="4"/>
      <c r="J228" s="4"/>
    </row>
    <row r="229" spans="1:10" x14ac:dyDescent="0.25">
      <c r="A229" s="1"/>
      <c r="B229" s="55" t="s">
        <v>99</v>
      </c>
      <c r="C229" s="52">
        <v>150000</v>
      </c>
      <c r="D229" s="52"/>
      <c r="E229" s="52">
        <f t="shared" si="4"/>
        <v>1650000</v>
      </c>
      <c r="F229" s="52"/>
      <c r="G229" s="4"/>
      <c r="H229" s="4"/>
      <c r="I229" s="4"/>
      <c r="J229" s="4"/>
    </row>
    <row r="230" spans="1:10" x14ac:dyDescent="0.25">
      <c r="A230" s="1"/>
      <c r="B230" s="55" t="s">
        <v>162</v>
      </c>
      <c r="C230" s="52">
        <v>100000</v>
      </c>
      <c r="D230" s="52"/>
      <c r="E230" s="52">
        <f t="shared" si="4"/>
        <v>1750000</v>
      </c>
      <c r="F230" s="52"/>
      <c r="G230" s="4"/>
      <c r="H230" s="4"/>
      <c r="I230" s="4"/>
      <c r="J230" s="4"/>
    </row>
    <row r="231" spans="1:10" x14ac:dyDescent="0.25">
      <c r="A231" s="1"/>
      <c r="B231" s="55" t="s">
        <v>117</v>
      </c>
      <c r="C231" s="52">
        <v>300000</v>
      </c>
      <c r="D231" s="52"/>
      <c r="E231" s="52">
        <f t="shared" si="4"/>
        <v>2050000</v>
      </c>
      <c r="F231" s="52"/>
      <c r="G231" s="4"/>
      <c r="H231" s="4"/>
      <c r="I231" s="4"/>
      <c r="J231" s="4"/>
    </row>
    <row r="232" spans="1:10" x14ac:dyDescent="0.25">
      <c r="A232" s="1"/>
      <c r="B232" s="55" t="s">
        <v>166</v>
      </c>
      <c r="C232" s="52">
        <v>150000</v>
      </c>
      <c r="D232" s="52"/>
      <c r="E232" s="52">
        <f t="shared" si="4"/>
        <v>2200000</v>
      </c>
      <c r="F232" s="52"/>
      <c r="G232" s="4"/>
      <c r="H232" s="4"/>
      <c r="I232" s="4"/>
      <c r="J232" s="4"/>
    </row>
    <row r="233" spans="1:10" x14ac:dyDescent="0.25">
      <c r="A233" s="1"/>
      <c r="B233" s="55" t="s">
        <v>162</v>
      </c>
      <c r="C233" s="52">
        <v>1000000</v>
      </c>
      <c r="D233" s="52"/>
      <c r="E233" s="52">
        <f t="shared" si="4"/>
        <v>3200000</v>
      </c>
      <c r="F233" s="52"/>
      <c r="G233" s="4"/>
      <c r="H233" s="4"/>
      <c r="I233" s="4"/>
      <c r="J233" s="4"/>
    </row>
    <row r="234" spans="1:10" x14ac:dyDescent="0.25">
      <c r="A234" s="1"/>
      <c r="B234" s="55" t="s">
        <v>107</v>
      </c>
      <c r="C234" s="52">
        <v>200000</v>
      </c>
      <c r="D234" s="52"/>
      <c r="E234" s="52">
        <f t="shared" si="4"/>
        <v>3400000</v>
      </c>
      <c r="F234" s="52"/>
      <c r="G234" s="4" t="s">
        <v>195</v>
      </c>
      <c r="H234" s="4"/>
      <c r="I234" s="4"/>
      <c r="J234" s="4"/>
    </row>
    <row r="235" spans="1:10" x14ac:dyDescent="0.25">
      <c r="A235" s="1"/>
      <c r="B235" s="55" t="s">
        <v>37</v>
      </c>
      <c r="C235" s="52">
        <v>300000</v>
      </c>
      <c r="D235" s="52"/>
      <c r="E235" s="52">
        <f t="shared" si="4"/>
        <v>3700000</v>
      </c>
      <c r="F235" s="52"/>
      <c r="G235" s="4"/>
      <c r="H235" s="4"/>
      <c r="I235" s="4"/>
      <c r="J235" s="4"/>
    </row>
    <row r="236" spans="1:10" x14ac:dyDescent="0.25">
      <c r="A236" s="1"/>
      <c r="B236" s="55" t="s">
        <v>159</v>
      </c>
      <c r="C236" s="52">
        <v>700000</v>
      </c>
      <c r="D236" s="52"/>
      <c r="E236" s="52">
        <f t="shared" si="4"/>
        <v>4400000</v>
      </c>
      <c r="F236" s="52"/>
      <c r="G236" s="4"/>
      <c r="H236" s="4"/>
      <c r="I236" s="4"/>
      <c r="J236" s="4"/>
    </row>
    <row r="237" spans="1:10" x14ac:dyDescent="0.25">
      <c r="A237" s="1"/>
      <c r="B237" s="55" t="s">
        <v>101</v>
      </c>
      <c r="C237" s="52">
        <v>200000</v>
      </c>
      <c r="D237" s="52"/>
      <c r="E237" s="52">
        <f t="shared" si="4"/>
        <v>4600000</v>
      </c>
      <c r="F237" s="52"/>
      <c r="G237" s="4"/>
      <c r="H237" s="4"/>
      <c r="I237" s="4"/>
      <c r="J237" s="4"/>
    </row>
    <row r="238" spans="1:10" x14ac:dyDescent="0.25">
      <c r="A238" s="1"/>
      <c r="B238" s="55" t="s">
        <v>162</v>
      </c>
      <c r="C238" s="52">
        <v>150000</v>
      </c>
      <c r="D238" s="52"/>
      <c r="E238" s="52">
        <f t="shared" si="4"/>
        <v>4750000</v>
      </c>
      <c r="F238" s="52"/>
      <c r="G238" s="4"/>
      <c r="H238" s="4"/>
      <c r="I238" s="4"/>
      <c r="J238" s="4"/>
    </row>
    <row r="239" spans="1:10" x14ac:dyDescent="0.25">
      <c r="A239" s="1"/>
      <c r="B239" s="55" t="s">
        <v>99</v>
      </c>
      <c r="C239" s="52">
        <v>150000</v>
      </c>
      <c r="D239" s="52"/>
      <c r="E239" s="52">
        <f t="shared" si="4"/>
        <v>4900000</v>
      </c>
      <c r="F239" s="52"/>
      <c r="G239" s="4"/>
      <c r="H239" s="4"/>
      <c r="I239" s="4"/>
      <c r="J239" s="4"/>
    </row>
    <row r="240" spans="1:10" x14ac:dyDescent="0.25">
      <c r="A240" s="1"/>
      <c r="B240" s="55" t="s">
        <v>159</v>
      </c>
      <c r="C240" s="52">
        <v>600000</v>
      </c>
      <c r="D240" s="52"/>
      <c r="E240" s="52">
        <f t="shared" si="4"/>
        <v>5500000</v>
      </c>
      <c r="F240" s="52"/>
      <c r="G240" s="4"/>
      <c r="H240" s="4"/>
      <c r="I240" s="4"/>
      <c r="J240" s="4"/>
    </row>
    <row r="241" spans="1:10" x14ac:dyDescent="0.25">
      <c r="A241" s="1"/>
      <c r="B241" s="55" t="s">
        <v>91</v>
      </c>
      <c r="C241" s="52">
        <v>100000</v>
      </c>
      <c r="D241" s="52"/>
      <c r="E241" s="52">
        <f t="shared" si="4"/>
        <v>5600000</v>
      </c>
      <c r="F241" s="52"/>
      <c r="G241" s="4"/>
      <c r="H241" s="4"/>
      <c r="I241" s="4"/>
      <c r="J241" s="4"/>
    </row>
    <row r="242" spans="1:10" x14ac:dyDescent="0.25">
      <c r="A242" s="1"/>
      <c r="B242" s="55" t="s">
        <v>91</v>
      </c>
      <c r="C242" s="52">
        <v>100000</v>
      </c>
      <c r="D242" s="52"/>
      <c r="E242" s="52">
        <f t="shared" si="4"/>
        <v>5700000</v>
      </c>
      <c r="F242" s="52"/>
      <c r="G242" s="4"/>
      <c r="H242" s="4"/>
      <c r="I242" s="4"/>
      <c r="J242" s="4"/>
    </row>
    <row r="243" spans="1:10" x14ac:dyDescent="0.25">
      <c r="A243" s="1"/>
      <c r="B243" s="55" t="s">
        <v>162</v>
      </c>
      <c r="C243" s="52">
        <v>100000</v>
      </c>
      <c r="D243" s="52"/>
      <c r="E243" s="52">
        <f t="shared" si="4"/>
        <v>5800000</v>
      </c>
      <c r="F243" s="52"/>
      <c r="G243" s="4"/>
      <c r="H243" s="4"/>
      <c r="I243" s="4"/>
      <c r="J243" s="4"/>
    </row>
    <row r="244" spans="1:10" x14ac:dyDescent="0.25">
      <c r="A244" s="1"/>
      <c r="B244" s="55" t="s">
        <v>45</v>
      </c>
      <c r="C244" s="52">
        <v>300000</v>
      </c>
      <c r="D244" s="52"/>
      <c r="E244" s="52">
        <f t="shared" si="4"/>
        <v>6100000</v>
      </c>
      <c r="F244" s="52"/>
      <c r="G244" s="4"/>
      <c r="H244" s="4"/>
      <c r="I244" s="4"/>
      <c r="J244" s="4"/>
    </row>
    <row r="245" spans="1:10" x14ac:dyDescent="0.25">
      <c r="A245" s="1"/>
      <c r="B245" s="55" t="s">
        <v>164</v>
      </c>
      <c r="C245" s="52"/>
      <c r="D245" s="52">
        <v>800000</v>
      </c>
      <c r="E245" s="52">
        <f t="shared" si="4"/>
        <v>6100000</v>
      </c>
      <c r="F245" s="52">
        <v>-800000</v>
      </c>
      <c r="G245" s="4"/>
      <c r="H245" s="4"/>
      <c r="I245" s="4"/>
      <c r="J245" s="4"/>
    </row>
    <row r="246" spans="1:10" x14ac:dyDescent="0.25">
      <c r="A246" s="1"/>
      <c r="B246" s="55" t="s">
        <v>91</v>
      </c>
      <c r="C246" s="52">
        <v>150000</v>
      </c>
      <c r="D246" s="52"/>
      <c r="E246" s="52">
        <f t="shared" si="4"/>
        <v>6250000</v>
      </c>
      <c r="F246" s="52"/>
      <c r="G246" s="4"/>
      <c r="H246" s="4"/>
      <c r="I246" s="4"/>
      <c r="J246" s="4"/>
    </row>
    <row r="247" spans="1:10" x14ac:dyDescent="0.25">
      <c r="A247" s="1"/>
      <c r="B247" s="55" t="s">
        <v>159</v>
      </c>
      <c r="C247" s="52">
        <v>1000000</v>
      </c>
      <c r="D247" s="52"/>
      <c r="E247" s="52">
        <f t="shared" si="4"/>
        <v>7250000</v>
      </c>
      <c r="F247" s="52"/>
      <c r="G247" s="4"/>
      <c r="H247" s="4"/>
      <c r="I247" s="4"/>
      <c r="J247" s="4"/>
    </row>
    <row r="248" spans="1:10" x14ac:dyDescent="0.25">
      <c r="A248" s="1"/>
      <c r="B248" s="55" t="s">
        <v>64</v>
      </c>
      <c r="C248" s="52">
        <v>200000</v>
      </c>
      <c r="D248" s="52"/>
      <c r="E248" s="52">
        <f t="shared" si="4"/>
        <v>7450000</v>
      </c>
      <c r="F248" s="52"/>
      <c r="G248" s="4"/>
      <c r="H248" s="4"/>
      <c r="I248" s="4"/>
      <c r="J248" s="4"/>
    </row>
    <row r="249" spans="1:10" x14ac:dyDescent="0.25">
      <c r="A249" s="1"/>
      <c r="B249" s="55" t="s">
        <v>162</v>
      </c>
      <c r="C249" s="52">
        <v>150000</v>
      </c>
      <c r="D249" s="52"/>
      <c r="E249" s="52">
        <f t="shared" si="4"/>
        <v>7600000</v>
      </c>
      <c r="F249" s="52"/>
      <c r="G249" s="4"/>
      <c r="H249" s="4"/>
      <c r="I249" s="4"/>
      <c r="J249" s="4"/>
    </row>
    <row r="250" spans="1:10" x14ac:dyDescent="0.25">
      <c r="A250" s="1"/>
      <c r="B250" s="55" t="s">
        <v>96</v>
      </c>
      <c r="C250" s="52"/>
      <c r="D250" s="52">
        <v>200000</v>
      </c>
      <c r="E250" s="52">
        <f t="shared" si="4"/>
        <v>7600000</v>
      </c>
      <c r="F250" s="52">
        <v>-200000</v>
      </c>
      <c r="G250" s="4"/>
      <c r="H250" s="4"/>
      <c r="I250" s="4"/>
      <c r="J250" s="4"/>
    </row>
    <row r="251" spans="1:10" x14ac:dyDescent="0.25">
      <c r="A251" s="1"/>
      <c r="B251" s="55" t="s">
        <v>162</v>
      </c>
      <c r="C251" s="52">
        <v>100000</v>
      </c>
      <c r="D251" s="52"/>
      <c r="E251" s="52">
        <f t="shared" si="4"/>
        <v>7700000</v>
      </c>
      <c r="F251" s="52"/>
      <c r="G251" s="4"/>
      <c r="H251" s="4"/>
      <c r="I251" s="4"/>
      <c r="J251" s="4"/>
    </row>
    <row r="252" spans="1:10" x14ac:dyDescent="0.25">
      <c r="A252" s="1"/>
      <c r="B252" s="55" t="s">
        <v>166</v>
      </c>
      <c r="C252" s="52">
        <v>50000</v>
      </c>
      <c r="D252" s="52"/>
      <c r="E252" s="52">
        <f t="shared" si="4"/>
        <v>7750000</v>
      </c>
      <c r="F252" s="52"/>
      <c r="G252" s="4"/>
      <c r="H252" s="4"/>
      <c r="I252" s="4"/>
      <c r="J252" s="4"/>
    </row>
    <row r="253" spans="1:10" x14ac:dyDescent="0.25">
      <c r="A253" s="1"/>
      <c r="B253" s="55" t="s">
        <v>68</v>
      </c>
      <c r="C253" s="52">
        <v>200000</v>
      </c>
      <c r="D253" s="52"/>
      <c r="E253" s="52">
        <f t="shared" si="4"/>
        <v>7950000</v>
      </c>
      <c r="F253" s="52"/>
      <c r="G253" s="4"/>
      <c r="H253" s="4"/>
      <c r="I253" s="4"/>
      <c r="J253" s="4"/>
    </row>
    <row r="254" spans="1:10" x14ac:dyDescent="0.25">
      <c r="A254" s="1"/>
      <c r="B254" s="55" t="s">
        <v>64</v>
      </c>
      <c r="C254" s="52">
        <v>200000</v>
      </c>
      <c r="D254" s="52"/>
      <c r="E254" s="52">
        <f t="shared" ref="E254:E297" si="5">+C254-D254-F254+E253</f>
        <v>8150000</v>
      </c>
      <c r="F254" s="52"/>
      <c r="G254" s="4"/>
      <c r="H254" s="4"/>
      <c r="I254" s="4"/>
      <c r="J254" s="4"/>
    </row>
    <row r="255" spans="1:10" x14ac:dyDescent="0.25">
      <c r="A255" s="1"/>
      <c r="B255" s="55" t="s">
        <v>13</v>
      </c>
      <c r="C255" s="52">
        <v>300000</v>
      </c>
      <c r="D255" s="52"/>
      <c r="E255" s="52">
        <f t="shared" si="5"/>
        <v>8450000</v>
      </c>
      <c r="F255" s="52"/>
      <c r="G255" s="4"/>
      <c r="H255" s="4"/>
      <c r="I255" s="4"/>
      <c r="J255" s="4"/>
    </row>
    <row r="256" spans="1:10" x14ac:dyDescent="0.25">
      <c r="A256" s="1"/>
      <c r="B256" s="55" t="s">
        <v>45</v>
      </c>
      <c r="C256" s="52">
        <v>100000</v>
      </c>
      <c r="D256" s="52"/>
      <c r="E256" s="52">
        <f t="shared" si="5"/>
        <v>8550000</v>
      </c>
      <c r="F256" s="52"/>
      <c r="G256" s="4"/>
      <c r="H256" s="4"/>
      <c r="I256" s="4"/>
      <c r="J256" s="4"/>
    </row>
    <row r="257" spans="1:10" x14ac:dyDescent="0.25">
      <c r="A257" s="1"/>
      <c r="B257" s="55" t="s">
        <v>162</v>
      </c>
      <c r="C257" s="52">
        <v>150000</v>
      </c>
      <c r="D257" s="52"/>
      <c r="E257" s="52">
        <f t="shared" si="5"/>
        <v>8700000</v>
      </c>
      <c r="F257" s="52"/>
      <c r="G257" s="4"/>
      <c r="H257" s="4"/>
      <c r="I257" s="4"/>
      <c r="J257" s="4"/>
    </row>
    <row r="258" spans="1:10" x14ac:dyDescent="0.25">
      <c r="A258" s="1"/>
      <c r="B258" s="55" t="s">
        <v>56</v>
      </c>
      <c r="C258" s="52"/>
      <c r="D258" s="52">
        <v>900000</v>
      </c>
      <c r="E258" s="52">
        <f t="shared" si="5"/>
        <v>8200000</v>
      </c>
      <c r="F258" s="52">
        <v>-400000</v>
      </c>
      <c r="G258" s="4"/>
      <c r="H258" s="4"/>
      <c r="I258" s="4"/>
      <c r="J258" s="4"/>
    </row>
    <row r="259" spans="1:10" ht="18.75" x14ac:dyDescent="0.3">
      <c r="A259" s="3" t="s">
        <v>0</v>
      </c>
      <c r="B259" s="3" t="s">
        <v>9</v>
      </c>
      <c r="C259" s="3" t="s">
        <v>1</v>
      </c>
      <c r="D259" s="3" t="s">
        <v>2</v>
      </c>
      <c r="E259" s="3" t="s">
        <v>3</v>
      </c>
      <c r="F259" s="52"/>
      <c r="G259" s="4"/>
      <c r="H259" s="4"/>
      <c r="I259" s="4"/>
      <c r="J259" s="4"/>
    </row>
    <row r="260" spans="1:10" x14ac:dyDescent="0.25">
      <c r="A260" s="13">
        <v>44477</v>
      </c>
      <c r="B260" s="55" t="s">
        <v>99</v>
      </c>
      <c r="C260" s="52">
        <v>100000</v>
      </c>
      <c r="D260" s="52"/>
      <c r="E260" s="52">
        <f>+C260-D260-F260</f>
        <v>0</v>
      </c>
      <c r="F260" s="52">
        <v>100000</v>
      </c>
      <c r="G260" s="4"/>
      <c r="H260" s="4"/>
      <c r="I260" s="4"/>
      <c r="J260" s="4"/>
    </row>
    <row r="261" spans="1:10" x14ac:dyDescent="0.25">
      <c r="A261" s="1"/>
      <c r="B261" s="55" t="s">
        <v>151</v>
      </c>
      <c r="C261" s="52">
        <v>150000</v>
      </c>
      <c r="D261" s="52"/>
      <c r="E261" s="52">
        <f t="shared" si="5"/>
        <v>0</v>
      </c>
      <c r="F261" s="52">
        <v>150000</v>
      </c>
      <c r="G261" s="4"/>
      <c r="H261" s="4"/>
      <c r="I261" s="4"/>
      <c r="J261" s="4"/>
    </row>
    <row r="262" spans="1:10" x14ac:dyDescent="0.25">
      <c r="A262" s="1"/>
      <c r="B262" s="55" t="s">
        <v>193</v>
      </c>
      <c r="C262" s="52">
        <v>200000</v>
      </c>
      <c r="D262" s="52"/>
      <c r="E262" s="52">
        <f t="shared" si="5"/>
        <v>0</v>
      </c>
      <c r="F262" s="52">
        <v>200000</v>
      </c>
      <c r="G262" s="4"/>
      <c r="H262" s="4"/>
      <c r="I262" s="4"/>
      <c r="J262" s="4"/>
    </row>
    <row r="263" spans="1:10" x14ac:dyDescent="0.25">
      <c r="A263" s="1"/>
      <c r="B263" s="55" t="s">
        <v>27</v>
      </c>
      <c r="C263" s="52">
        <v>500000</v>
      </c>
      <c r="D263" s="52"/>
      <c r="E263" s="52">
        <f t="shared" si="5"/>
        <v>0</v>
      </c>
      <c r="F263" s="52">
        <v>500000</v>
      </c>
      <c r="G263" s="4"/>
      <c r="H263" s="4"/>
      <c r="I263" s="4"/>
      <c r="J263" s="4"/>
    </row>
    <row r="264" spans="1:10" x14ac:dyDescent="0.25">
      <c r="A264" s="1"/>
      <c r="B264" s="55" t="s">
        <v>141</v>
      </c>
      <c r="C264" s="52">
        <v>500000</v>
      </c>
      <c r="D264" s="52"/>
      <c r="E264" s="52">
        <f t="shared" si="5"/>
        <v>0</v>
      </c>
      <c r="F264" s="52">
        <v>500000</v>
      </c>
      <c r="G264" s="4"/>
      <c r="H264" s="4"/>
      <c r="I264" s="4"/>
      <c r="J264" s="4"/>
    </row>
    <row r="265" spans="1:10" x14ac:dyDescent="0.25">
      <c r="A265" s="1"/>
      <c r="B265" s="55" t="s">
        <v>138</v>
      </c>
      <c r="C265" s="52">
        <v>100000</v>
      </c>
      <c r="D265" s="52"/>
      <c r="E265" s="52">
        <f t="shared" si="5"/>
        <v>0</v>
      </c>
      <c r="F265" s="52">
        <v>100000</v>
      </c>
      <c r="G265" s="4"/>
      <c r="H265" s="4"/>
      <c r="I265" s="4"/>
      <c r="J265" s="4"/>
    </row>
    <row r="266" spans="1:10" x14ac:dyDescent="0.25">
      <c r="A266" s="1"/>
      <c r="B266" s="55" t="s">
        <v>141</v>
      </c>
      <c r="C266" s="52">
        <v>100000</v>
      </c>
      <c r="D266" s="52"/>
      <c r="E266" s="52">
        <f t="shared" si="5"/>
        <v>0</v>
      </c>
      <c r="F266" s="52">
        <v>100000</v>
      </c>
      <c r="G266" s="4"/>
      <c r="H266" s="4"/>
      <c r="I266" s="4"/>
      <c r="J266" s="4"/>
    </row>
    <row r="267" spans="1:10" x14ac:dyDescent="0.25">
      <c r="A267" s="1"/>
      <c r="B267" s="55" t="s">
        <v>120</v>
      </c>
      <c r="C267" s="52">
        <v>325000</v>
      </c>
      <c r="D267" s="52"/>
      <c r="E267" s="52">
        <f t="shared" si="5"/>
        <v>0</v>
      </c>
      <c r="F267" s="52">
        <v>325000</v>
      </c>
      <c r="G267" s="4"/>
      <c r="H267" s="4"/>
      <c r="I267" s="4"/>
      <c r="J267" s="4"/>
    </row>
    <row r="268" spans="1:10" x14ac:dyDescent="0.25">
      <c r="A268" s="1"/>
      <c r="B268" s="55" t="s">
        <v>13</v>
      </c>
      <c r="C268" s="52">
        <v>300000</v>
      </c>
      <c r="D268" s="52"/>
      <c r="E268" s="52">
        <f t="shared" si="5"/>
        <v>0</v>
      </c>
      <c r="F268" s="52">
        <v>300000</v>
      </c>
      <c r="G268" s="4"/>
      <c r="H268" s="4"/>
      <c r="I268" s="4"/>
      <c r="J268" s="4"/>
    </row>
    <row r="269" spans="1:10" x14ac:dyDescent="0.25">
      <c r="A269" s="1"/>
      <c r="B269" s="55" t="s">
        <v>99</v>
      </c>
      <c r="C269" s="52">
        <v>150000</v>
      </c>
      <c r="D269" s="52"/>
      <c r="E269" s="52">
        <f t="shared" si="5"/>
        <v>0</v>
      </c>
      <c r="F269" s="52">
        <v>150000</v>
      </c>
      <c r="G269" s="4"/>
      <c r="H269" s="4"/>
      <c r="I269" s="4"/>
      <c r="J269" s="4"/>
    </row>
    <row r="270" spans="1:10" x14ac:dyDescent="0.25">
      <c r="A270" s="1"/>
      <c r="B270" s="55" t="s">
        <v>208</v>
      </c>
      <c r="C270" s="52">
        <v>100000</v>
      </c>
      <c r="D270" s="52"/>
      <c r="E270" s="52">
        <f t="shared" si="5"/>
        <v>0</v>
      </c>
      <c r="F270" s="52">
        <v>100000</v>
      </c>
      <c r="G270" s="4"/>
      <c r="H270" s="4"/>
      <c r="I270" s="4"/>
      <c r="J270" s="4"/>
    </row>
    <row r="271" spans="1:10" x14ac:dyDescent="0.25">
      <c r="A271" s="1"/>
      <c r="B271" s="55" t="s">
        <v>151</v>
      </c>
      <c r="C271" s="52"/>
      <c r="D271" s="52">
        <v>20000</v>
      </c>
      <c r="E271" s="52">
        <f t="shared" si="5"/>
        <v>0</v>
      </c>
      <c r="F271" s="52">
        <v>-20000</v>
      </c>
      <c r="G271" s="4"/>
      <c r="H271" s="4"/>
      <c r="I271" s="4"/>
      <c r="J271" s="4"/>
    </row>
    <row r="272" spans="1:10" x14ac:dyDescent="0.25">
      <c r="A272" s="1"/>
      <c r="B272" s="55" t="s">
        <v>193</v>
      </c>
      <c r="C272" s="52">
        <v>250000</v>
      </c>
      <c r="D272" s="52"/>
      <c r="E272" s="52">
        <f t="shared" si="5"/>
        <v>0</v>
      </c>
      <c r="F272" s="52">
        <v>250000</v>
      </c>
      <c r="G272" s="4"/>
      <c r="H272" s="4"/>
      <c r="I272" s="4"/>
      <c r="J272" s="4"/>
    </row>
    <row r="273" spans="1:10" x14ac:dyDescent="0.25">
      <c r="A273" s="1"/>
      <c r="B273" s="55" t="s">
        <v>41</v>
      </c>
      <c r="C273" s="52">
        <v>1500000</v>
      </c>
      <c r="D273" s="52"/>
      <c r="E273" s="52">
        <f t="shared" si="5"/>
        <v>0</v>
      </c>
      <c r="F273" s="52">
        <v>1500000</v>
      </c>
      <c r="G273" s="4"/>
      <c r="H273" s="4"/>
      <c r="I273" s="4"/>
      <c r="J273" s="4"/>
    </row>
    <row r="274" spans="1:10" x14ac:dyDescent="0.25">
      <c r="A274" s="1"/>
      <c r="B274" s="55" t="s">
        <v>107</v>
      </c>
      <c r="C274" s="52">
        <v>200000</v>
      </c>
      <c r="D274" s="52"/>
      <c r="E274" s="52">
        <f t="shared" si="5"/>
        <v>0</v>
      </c>
      <c r="F274" s="52">
        <v>200000</v>
      </c>
      <c r="G274" s="4"/>
      <c r="H274" s="4"/>
      <c r="I274" s="4"/>
      <c r="J274" s="4"/>
    </row>
    <row r="275" spans="1:10" x14ac:dyDescent="0.25">
      <c r="A275" s="1"/>
      <c r="B275" s="55" t="s">
        <v>209</v>
      </c>
      <c r="C275" s="52">
        <v>300000</v>
      </c>
      <c r="D275" s="52"/>
      <c r="E275" s="52">
        <f t="shared" si="5"/>
        <v>0</v>
      </c>
      <c r="F275" s="52">
        <v>300000</v>
      </c>
      <c r="G275" s="4"/>
      <c r="H275" s="4"/>
      <c r="I275" s="4"/>
      <c r="J275" s="4"/>
    </row>
    <row r="276" spans="1:10" x14ac:dyDescent="0.25">
      <c r="A276" s="1"/>
      <c r="B276" s="55" t="s">
        <v>210</v>
      </c>
      <c r="C276" s="52">
        <v>200000</v>
      </c>
      <c r="D276" s="52"/>
      <c r="E276" s="52">
        <f t="shared" si="5"/>
        <v>0</v>
      </c>
      <c r="F276" s="52">
        <v>200000</v>
      </c>
      <c r="G276" s="4"/>
      <c r="H276" s="4"/>
      <c r="I276" s="4"/>
      <c r="J276" s="4"/>
    </row>
    <row r="277" spans="1:10" x14ac:dyDescent="0.25">
      <c r="A277" s="1"/>
      <c r="B277" s="55" t="s">
        <v>64</v>
      </c>
      <c r="C277" s="52">
        <v>200000</v>
      </c>
      <c r="D277" s="52"/>
      <c r="E277" s="52">
        <f t="shared" si="5"/>
        <v>0</v>
      </c>
      <c r="F277" s="52">
        <v>200000</v>
      </c>
      <c r="G277" s="4"/>
      <c r="H277" s="4"/>
      <c r="I277" s="4"/>
      <c r="J277" s="4"/>
    </row>
    <row r="278" spans="1:10" x14ac:dyDescent="0.25">
      <c r="A278" s="1"/>
      <c r="B278" s="55" t="s">
        <v>211</v>
      </c>
      <c r="C278" s="52">
        <v>400000</v>
      </c>
      <c r="D278" s="52"/>
      <c r="E278" s="52">
        <f t="shared" si="5"/>
        <v>0</v>
      </c>
      <c r="F278" s="52">
        <v>400000</v>
      </c>
      <c r="G278" s="4"/>
      <c r="H278" s="4"/>
      <c r="I278" s="4"/>
      <c r="J278" s="4"/>
    </row>
    <row r="279" spans="1:10" x14ac:dyDescent="0.25">
      <c r="A279" s="1"/>
      <c r="B279" s="55" t="s">
        <v>107</v>
      </c>
      <c r="C279" s="52">
        <v>100000</v>
      </c>
      <c r="D279" s="52"/>
      <c r="E279" s="52">
        <f t="shared" si="5"/>
        <v>0</v>
      </c>
      <c r="F279" s="52">
        <v>100000</v>
      </c>
      <c r="G279" s="4"/>
      <c r="H279" s="4"/>
      <c r="I279" s="4"/>
      <c r="J279" s="4"/>
    </row>
    <row r="280" spans="1:10" x14ac:dyDescent="0.25">
      <c r="A280" s="1"/>
      <c r="B280" s="55" t="s">
        <v>159</v>
      </c>
      <c r="C280" s="52">
        <v>500000</v>
      </c>
      <c r="D280" s="52"/>
      <c r="E280" s="52">
        <f t="shared" si="5"/>
        <v>0</v>
      </c>
      <c r="F280" s="52">
        <v>500000</v>
      </c>
      <c r="G280" s="4"/>
      <c r="H280" s="4"/>
      <c r="I280" s="4"/>
      <c r="J280" s="4"/>
    </row>
    <row r="281" spans="1:10" x14ac:dyDescent="0.25">
      <c r="A281" s="1"/>
      <c r="B281" s="55" t="s">
        <v>159</v>
      </c>
      <c r="C281" s="52">
        <v>200000</v>
      </c>
      <c r="D281" s="52"/>
      <c r="E281" s="52">
        <f t="shared" si="5"/>
        <v>0</v>
      </c>
      <c r="F281" s="52">
        <v>200000</v>
      </c>
      <c r="G281" s="4"/>
      <c r="H281" s="4"/>
      <c r="I281" s="4"/>
      <c r="J281" s="4"/>
    </row>
    <row r="282" spans="1:10" x14ac:dyDescent="0.25">
      <c r="A282" s="1"/>
      <c r="B282" s="55" t="s">
        <v>210</v>
      </c>
      <c r="C282" s="52">
        <v>300000</v>
      </c>
      <c r="D282" s="52"/>
      <c r="E282" s="52">
        <f t="shared" si="5"/>
        <v>0</v>
      </c>
      <c r="F282" s="52">
        <v>300000</v>
      </c>
      <c r="G282" s="4"/>
      <c r="H282" s="4"/>
      <c r="I282" s="4"/>
      <c r="J282" s="4"/>
    </row>
    <row r="283" spans="1:10" x14ac:dyDescent="0.25">
      <c r="A283" s="1"/>
      <c r="B283" s="55" t="s">
        <v>96</v>
      </c>
      <c r="C283" s="52">
        <v>100000</v>
      </c>
      <c r="D283" s="52"/>
      <c r="E283" s="52">
        <f t="shared" si="5"/>
        <v>0</v>
      </c>
      <c r="F283" s="52">
        <v>100000</v>
      </c>
      <c r="G283" s="4"/>
      <c r="H283" s="4"/>
      <c r="I283" s="4"/>
      <c r="J283" s="4"/>
    </row>
    <row r="284" spans="1:10" x14ac:dyDescent="0.25">
      <c r="A284" s="1"/>
      <c r="B284" s="55" t="s">
        <v>60</v>
      </c>
      <c r="C284" s="52">
        <v>100000</v>
      </c>
      <c r="D284" s="52"/>
      <c r="E284" s="52">
        <f t="shared" si="5"/>
        <v>0</v>
      </c>
      <c r="F284" s="52">
        <v>100000</v>
      </c>
      <c r="G284" s="4"/>
      <c r="H284" s="4"/>
      <c r="I284" s="4"/>
      <c r="J284" s="4"/>
    </row>
    <row r="285" spans="1:10" x14ac:dyDescent="0.25">
      <c r="A285" s="1"/>
      <c r="B285" s="55" t="s">
        <v>159</v>
      </c>
      <c r="C285" s="52">
        <v>600000</v>
      </c>
      <c r="D285" s="52"/>
      <c r="E285" s="52">
        <f t="shared" si="5"/>
        <v>0</v>
      </c>
      <c r="F285" s="52">
        <v>600000</v>
      </c>
      <c r="G285" s="4"/>
      <c r="H285" s="4"/>
      <c r="I285" s="4"/>
      <c r="J285" s="4"/>
    </row>
    <row r="286" spans="1:10" x14ac:dyDescent="0.25">
      <c r="A286" s="1"/>
      <c r="B286" s="55" t="s">
        <v>167</v>
      </c>
      <c r="C286" s="52">
        <v>100000</v>
      </c>
      <c r="D286" s="52"/>
      <c r="E286" s="52">
        <f t="shared" si="5"/>
        <v>0</v>
      </c>
      <c r="F286" s="52">
        <v>100000</v>
      </c>
      <c r="G286" s="4"/>
      <c r="H286" s="4"/>
      <c r="I286" s="4"/>
      <c r="J286" s="4"/>
    </row>
    <row r="287" spans="1:10" x14ac:dyDescent="0.25">
      <c r="A287" s="1"/>
      <c r="B287" s="55" t="s">
        <v>163</v>
      </c>
      <c r="C287" s="52">
        <v>700000</v>
      </c>
      <c r="D287" s="52"/>
      <c r="E287" s="52">
        <f t="shared" si="5"/>
        <v>0</v>
      </c>
      <c r="F287" s="52">
        <v>700000</v>
      </c>
      <c r="G287" s="4"/>
      <c r="H287" s="4"/>
      <c r="I287" s="4"/>
      <c r="J287" s="4"/>
    </row>
    <row r="288" spans="1:10" x14ac:dyDescent="0.25">
      <c r="A288" s="1"/>
      <c r="B288" s="55" t="s">
        <v>13</v>
      </c>
      <c r="C288" s="52"/>
      <c r="D288" s="52">
        <v>400000</v>
      </c>
      <c r="E288" s="52">
        <f t="shared" si="5"/>
        <v>0</v>
      </c>
      <c r="F288" s="52">
        <v>-400000</v>
      </c>
      <c r="G288" s="4"/>
      <c r="H288" s="4"/>
      <c r="I288" s="4"/>
      <c r="J288" s="4"/>
    </row>
    <row r="289" spans="1:10" x14ac:dyDescent="0.25">
      <c r="A289" s="1"/>
      <c r="B289" s="55" t="s">
        <v>13</v>
      </c>
      <c r="C289" s="52">
        <v>600000</v>
      </c>
      <c r="D289" s="52"/>
      <c r="E289" s="52">
        <f t="shared" si="5"/>
        <v>0</v>
      </c>
      <c r="F289" s="52">
        <v>600000</v>
      </c>
      <c r="G289" s="4"/>
      <c r="H289" s="4"/>
      <c r="I289" s="4"/>
      <c r="J289" s="4"/>
    </row>
    <row r="290" spans="1:10" x14ac:dyDescent="0.25">
      <c r="A290" s="1"/>
      <c r="B290" s="55" t="s">
        <v>13</v>
      </c>
      <c r="C290" s="52"/>
      <c r="D290" s="52">
        <v>500000</v>
      </c>
      <c r="E290" s="52">
        <f t="shared" si="5"/>
        <v>0</v>
      </c>
      <c r="F290" s="52">
        <v>-500000</v>
      </c>
      <c r="G290" s="4"/>
      <c r="H290" s="4"/>
      <c r="I290" s="4"/>
      <c r="J290" s="4"/>
    </row>
    <row r="291" spans="1:10" x14ac:dyDescent="0.25">
      <c r="A291" s="1"/>
      <c r="B291" s="55" t="s">
        <v>99</v>
      </c>
      <c r="C291" s="52">
        <v>600000</v>
      </c>
      <c r="D291" s="52"/>
      <c r="E291" s="52">
        <f t="shared" si="5"/>
        <v>0</v>
      </c>
      <c r="F291" s="52">
        <v>600000</v>
      </c>
      <c r="G291" s="4"/>
      <c r="H291" s="4"/>
      <c r="I291" s="4"/>
      <c r="J291" s="4"/>
    </row>
    <row r="292" spans="1:10" x14ac:dyDescent="0.25">
      <c r="A292" s="1"/>
      <c r="B292" s="55" t="s">
        <v>99</v>
      </c>
      <c r="C292" s="52"/>
      <c r="D292" s="52">
        <v>100000</v>
      </c>
      <c r="E292" s="52">
        <f t="shared" si="5"/>
        <v>0</v>
      </c>
      <c r="F292" s="52">
        <v>-100000</v>
      </c>
      <c r="G292" s="4"/>
      <c r="H292" s="4"/>
      <c r="I292" s="4"/>
      <c r="J292" s="4"/>
    </row>
    <row r="293" spans="1:10" x14ac:dyDescent="0.25">
      <c r="A293" s="1"/>
      <c r="B293" s="55" t="s">
        <v>117</v>
      </c>
      <c r="C293" s="52">
        <v>200000</v>
      </c>
      <c r="D293" s="52"/>
      <c r="E293" s="52">
        <f t="shared" si="5"/>
        <v>0</v>
      </c>
      <c r="F293" s="52">
        <v>200000</v>
      </c>
      <c r="G293" s="4"/>
      <c r="H293" s="4"/>
      <c r="I293" s="4"/>
      <c r="J293" s="4"/>
    </row>
    <row r="294" spans="1:10" x14ac:dyDescent="0.25">
      <c r="A294" s="1"/>
      <c r="B294" s="55" t="s">
        <v>163</v>
      </c>
      <c r="C294" s="52">
        <v>200000</v>
      </c>
      <c r="D294" s="52"/>
      <c r="E294" s="52">
        <f t="shared" si="5"/>
        <v>0</v>
      </c>
      <c r="F294" s="52">
        <v>200000</v>
      </c>
      <c r="G294" s="4"/>
      <c r="H294" s="4"/>
      <c r="I294" s="4"/>
      <c r="J294" s="4"/>
    </row>
    <row r="295" spans="1:10" x14ac:dyDescent="0.25">
      <c r="A295" s="1"/>
      <c r="B295" s="55" t="s">
        <v>141</v>
      </c>
      <c r="C295" s="52">
        <v>500000</v>
      </c>
      <c r="D295" s="52"/>
      <c r="E295" s="52">
        <f t="shared" si="5"/>
        <v>0</v>
      </c>
      <c r="F295" s="52">
        <v>500000</v>
      </c>
      <c r="G295" s="4"/>
      <c r="H295" s="4"/>
      <c r="I295" s="4"/>
      <c r="J295" s="4"/>
    </row>
    <row r="296" spans="1:10" x14ac:dyDescent="0.25">
      <c r="A296" s="1"/>
      <c r="B296" s="55" t="s">
        <v>163</v>
      </c>
      <c r="C296" s="52">
        <v>200000</v>
      </c>
      <c r="D296" s="52"/>
      <c r="E296" s="52">
        <f t="shared" si="5"/>
        <v>0</v>
      </c>
      <c r="F296" s="52">
        <v>200000</v>
      </c>
      <c r="G296" s="4"/>
      <c r="H296" s="4"/>
      <c r="I296" s="4"/>
      <c r="J296" s="4"/>
    </row>
    <row r="297" spans="1:10" x14ac:dyDescent="0.25">
      <c r="A297" s="1"/>
      <c r="B297" s="55" t="s">
        <v>41</v>
      </c>
      <c r="C297" s="52">
        <v>180000</v>
      </c>
      <c r="D297" s="52"/>
      <c r="E297" s="52">
        <f t="shared" si="5"/>
        <v>0</v>
      </c>
      <c r="F297" s="52">
        <v>180000</v>
      </c>
      <c r="G297" s="4"/>
      <c r="H297" s="4"/>
      <c r="I297" s="4"/>
      <c r="J297" s="4"/>
    </row>
    <row r="298" spans="1:10" ht="18.75" x14ac:dyDescent="0.3">
      <c r="A298" s="3" t="s">
        <v>0</v>
      </c>
      <c r="B298" s="3" t="s">
        <v>9</v>
      </c>
      <c r="C298" s="3" t="s">
        <v>1</v>
      </c>
      <c r="D298" s="3" t="s">
        <v>2</v>
      </c>
      <c r="E298" s="3" t="s">
        <v>3</v>
      </c>
      <c r="F298" s="3" t="s">
        <v>297</v>
      </c>
      <c r="G298" s="4"/>
      <c r="H298" s="4"/>
      <c r="I298" s="4"/>
      <c r="J298" s="4"/>
    </row>
    <row r="299" spans="1:10" x14ac:dyDescent="0.25">
      <c r="A299" s="13">
        <v>44479</v>
      </c>
      <c r="B299" s="55" t="s">
        <v>13</v>
      </c>
      <c r="C299" s="52">
        <v>1000000</v>
      </c>
      <c r="D299" s="52"/>
      <c r="E299" s="52">
        <f>+C299-D299-F299</f>
        <v>1000000</v>
      </c>
      <c r="F299" s="52"/>
      <c r="G299" s="4"/>
      <c r="H299" s="4"/>
      <c r="I299" s="4"/>
      <c r="J299" s="4"/>
    </row>
    <row r="300" spans="1:10" ht="18.75" x14ac:dyDescent="0.3">
      <c r="A300" s="3" t="s">
        <v>0</v>
      </c>
      <c r="B300" s="3" t="s">
        <v>9</v>
      </c>
      <c r="C300" s="3" t="s">
        <v>1</v>
      </c>
      <c r="D300" s="3" t="s">
        <v>2</v>
      </c>
      <c r="E300" s="3" t="s">
        <v>3</v>
      </c>
      <c r="F300" s="3" t="s">
        <v>297</v>
      </c>
      <c r="G300" s="4"/>
      <c r="H300" s="4"/>
      <c r="I300" s="4"/>
      <c r="J300" s="4"/>
    </row>
    <row r="301" spans="1:10" x14ac:dyDescent="0.25">
      <c r="A301" s="13">
        <v>44480</v>
      </c>
      <c r="B301" s="55" t="s">
        <v>25</v>
      </c>
      <c r="C301" s="52">
        <v>100000</v>
      </c>
      <c r="D301" s="52"/>
      <c r="E301" s="52">
        <f>+C301-D301-F301</f>
        <v>0</v>
      </c>
      <c r="F301" s="52">
        <v>100000</v>
      </c>
      <c r="G301" s="4"/>
      <c r="H301" s="4"/>
      <c r="I301" s="4"/>
      <c r="J301" s="4"/>
    </row>
    <row r="302" spans="1:10" ht="18.75" x14ac:dyDescent="0.3">
      <c r="A302" s="1"/>
      <c r="B302" s="67" t="s">
        <v>163</v>
      </c>
      <c r="C302" s="52">
        <v>400000</v>
      </c>
      <c r="D302" s="52"/>
      <c r="E302" s="52">
        <f t="shared" ref="E302:E339" si="6">+C302-D302-F302</f>
        <v>0</v>
      </c>
      <c r="F302" s="52">
        <v>400000</v>
      </c>
      <c r="G302" s="4"/>
      <c r="H302" s="4"/>
      <c r="I302" s="4"/>
      <c r="J302" s="4"/>
    </row>
    <row r="303" spans="1:10" x14ac:dyDescent="0.25">
      <c r="A303" s="1"/>
      <c r="B303" s="55" t="s">
        <v>193</v>
      </c>
      <c r="C303" s="52">
        <v>150000</v>
      </c>
      <c r="D303" s="52"/>
      <c r="E303" s="52">
        <f t="shared" si="6"/>
        <v>0</v>
      </c>
      <c r="F303" s="52">
        <v>150000</v>
      </c>
      <c r="G303" s="4"/>
      <c r="H303" s="4"/>
      <c r="I303" s="4"/>
      <c r="J303" s="4"/>
    </row>
    <row r="304" spans="1:10" x14ac:dyDescent="0.25">
      <c r="A304" s="1"/>
      <c r="B304" s="55" t="s">
        <v>300</v>
      </c>
      <c r="C304" s="52">
        <v>400000</v>
      </c>
      <c r="D304" s="52"/>
      <c r="E304" s="52">
        <f t="shared" si="6"/>
        <v>0</v>
      </c>
      <c r="F304" s="52">
        <v>400000</v>
      </c>
      <c r="G304" s="4"/>
      <c r="H304" s="4"/>
      <c r="I304" s="4"/>
      <c r="J304" s="4"/>
    </row>
    <row r="305" spans="1:10" x14ac:dyDescent="0.25">
      <c r="A305" s="1"/>
      <c r="B305" s="55" t="s">
        <v>18</v>
      </c>
      <c r="C305" s="52">
        <v>500000</v>
      </c>
      <c r="D305" s="52"/>
      <c r="E305" s="52">
        <f t="shared" si="6"/>
        <v>0</v>
      </c>
      <c r="F305" s="52">
        <v>500000</v>
      </c>
      <c r="G305" s="4"/>
      <c r="H305" s="4"/>
      <c r="I305" s="4"/>
      <c r="J305" s="4"/>
    </row>
    <row r="306" spans="1:10" x14ac:dyDescent="0.25">
      <c r="A306" s="1"/>
      <c r="B306" s="55" t="s">
        <v>193</v>
      </c>
      <c r="C306" s="52">
        <v>300000</v>
      </c>
      <c r="D306" s="52"/>
      <c r="E306" s="52">
        <f t="shared" si="6"/>
        <v>0</v>
      </c>
      <c r="F306" s="52">
        <v>300000</v>
      </c>
      <c r="G306" s="4"/>
      <c r="H306" s="4"/>
      <c r="I306" s="4"/>
      <c r="J306" s="4"/>
    </row>
    <row r="307" spans="1:10" x14ac:dyDescent="0.25">
      <c r="A307" s="1"/>
      <c r="B307" s="55" t="s">
        <v>117</v>
      </c>
      <c r="C307" s="52">
        <v>200000</v>
      </c>
      <c r="D307" s="52"/>
      <c r="E307" s="52">
        <f t="shared" si="6"/>
        <v>0</v>
      </c>
      <c r="F307" s="52">
        <v>200000</v>
      </c>
      <c r="G307" s="4"/>
      <c r="H307" s="4"/>
      <c r="I307" s="4"/>
      <c r="J307" s="4"/>
    </row>
    <row r="308" spans="1:10" x14ac:dyDescent="0.25">
      <c r="A308" s="1"/>
      <c r="B308" s="55" t="s">
        <v>96</v>
      </c>
      <c r="C308" s="52">
        <v>450000</v>
      </c>
      <c r="D308" s="52"/>
      <c r="E308" s="52">
        <f t="shared" si="6"/>
        <v>0</v>
      </c>
      <c r="F308" s="52">
        <v>450000</v>
      </c>
      <c r="G308" s="4"/>
      <c r="H308" s="4"/>
      <c r="I308" s="4"/>
      <c r="J308" s="4"/>
    </row>
    <row r="309" spans="1:10" x14ac:dyDescent="0.25">
      <c r="A309" s="1"/>
      <c r="B309" s="55" t="s">
        <v>99</v>
      </c>
      <c r="C309" s="52">
        <v>200000</v>
      </c>
      <c r="D309" s="52"/>
      <c r="E309" s="52">
        <f t="shared" si="6"/>
        <v>0</v>
      </c>
      <c r="F309" s="52">
        <v>200000</v>
      </c>
      <c r="G309" s="4"/>
      <c r="H309" s="4"/>
      <c r="I309" s="4"/>
      <c r="J309" s="4"/>
    </row>
    <row r="310" spans="1:10" x14ac:dyDescent="0.25">
      <c r="A310" s="1"/>
      <c r="B310" s="55" t="s">
        <v>99</v>
      </c>
      <c r="C310" s="52">
        <v>100000</v>
      </c>
      <c r="D310" s="52"/>
      <c r="E310" s="52">
        <f t="shared" si="6"/>
        <v>0</v>
      </c>
      <c r="F310" s="52">
        <v>100000</v>
      </c>
      <c r="G310" s="4"/>
      <c r="H310" s="4"/>
      <c r="I310" s="4"/>
      <c r="J310" s="4"/>
    </row>
    <row r="311" spans="1:10" x14ac:dyDescent="0.25">
      <c r="A311" s="1"/>
      <c r="B311" s="55" t="s">
        <v>156</v>
      </c>
      <c r="C311" s="52">
        <v>100000</v>
      </c>
      <c r="D311" s="52"/>
      <c r="E311" s="52">
        <f t="shared" si="6"/>
        <v>0</v>
      </c>
      <c r="F311" s="52">
        <v>100000</v>
      </c>
      <c r="G311" s="4"/>
      <c r="H311" s="4"/>
      <c r="I311" s="4"/>
      <c r="J311" s="4"/>
    </row>
    <row r="312" spans="1:10" x14ac:dyDescent="0.25">
      <c r="A312" s="1"/>
      <c r="B312" s="55" t="s">
        <v>308</v>
      </c>
      <c r="C312" s="52">
        <v>500000</v>
      </c>
      <c r="D312" s="52"/>
      <c r="E312" s="52">
        <f t="shared" si="6"/>
        <v>0</v>
      </c>
      <c r="F312" s="52">
        <v>500000</v>
      </c>
      <c r="G312" s="4"/>
      <c r="H312" s="4"/>
      <c r="I312" s="4"/>
      <c r="J312" s="4"/>
    </row>
    <row r="313" spans="1:10" x14ac:dyDescent="0.25">
      <c r="A313" s="1"/>
      <c r="B313" s="55" t="s">
        <v>149</v>
      </c>
      <c r="C313" s="52">
        <v>300000</v>
      </c>
      <c r="D313" s="52"/>
      <c r="E313" s="52">
        <f t="shared" si="6"/>
        <v>0</v>
      </c>
      <c r="F313" s="52">
        <v>300000</v>
      </c>
      <c r="G313" s="4"/>
      <c r="H313" s="4"/>
      <c r="I313" s="4"/>
      <c r="J313" s="4"/>
    </row>
    <row r="314" spans="1:10" x14ac:dyDescent="0.25">
      <c r="A314" s="1"/>
      <c r="B314" s="55" t="s">
        <v>37</v>
      </c>
      <c r="C314" s="52">
        <v>400000</v>
      </c>
      <c r="D314" s="52"/>
      <c r="E314" s="52">
        <f t="shared" si="6"/>
        <v>0</v>
      </c>
      <c r="F314" s="52">
        <v>400000</v>
      </c>
      <c r="G314" s="4"/>
      <c r="H314" s="4"/>
      <c r="I314" s="4"/>
      <c r="J314" s="4"/>
    </row>
    <row r="315" spans="1:10" x14ac:dyDescent="0.25">
      <c r="A315" s="1"/>
      <c r="B315" s="55" t="s">
        <v>309</v>
      </c>
      <c r="C315" s="52">
        <v>400000</v>
      </c>
      <c r="D315" s="52"/>
      <c r="E315" s="52">
        <f t="shared" si="6"/>
        <v>0</v>
      </c>
      <c r="F315" s="52">
        <v>400000</v>
      </c>
      <c r="G315" s="4"/>
      <c r="H315" s="4"/>
      <c r="I315" s="4"/>
      <c r="J315" s="4"/>
    </row>
    <row r="316" spans="1:10" x14ac:dyDescent="0.25">
      <c r="A316" s="1"/>
      <c r="B316" s="55" t="s">
        <v>165</v>
      </c>
      <c r="C316" s="52">
        <v>200000</v>
      </c>
      <c r="D316" s="52"/>
      <c r="E316" s="52">
        <f t="shared" si="6"/>
        <v>0</v>
      </c>
      <c r="F316" s="52">
        <v>200000</v>
      </c>
      <c r="G316" s="4"/>
      <c r="H316" s="4"/>
      <c r="I316" s="4"/>
      <c r="J316" s="4"/>
    </row>
    <row r="317" spans="1:10" x14ac:dyDescent="0.25">
      <c r="A317" s="1"/>
      <c r="B317" s="55" t="s">
        <v>107</v>
      </c>
      <c r="C317" s="52">
        <v>300000</v>
      </c>
      <c r="D317" s="52"/>
      <c r="E317" s="52">
        <f t="shared" si="6"/>
        <v>0</v>
      </c>
      <c r="F317" s="52">
        <v>300000</v>
      </c>
      <c r="G317" s="4"/>
      <c r="H317" s="4"/>
      <c r="I317" s="4"/>
      <c r="J317" s="4"/>
    </row>
    <row r="318" spans="1:10" x14ac:dyDescent="0.25">
      <c r="A318" s="1"/>
      <c r="B318" s="55" t="s">
        <v>96</v>
      </c>
      <c r="C318" s="52">
        <v>100000</v>
      </c>
      <c r="D318" s="52"/>
      <c r="E318" s="52">
        <f t="shared" si="6"/>
        <v>0</v>
      </c>
      <c r="F318" s="52">
        <v>100000</v>
      </c>
      <c r="G318" s="4"/>
      <c r="H318" s="4"/>
      <c r="I318" s="4"/>
      <c r="J318" s="4"/>
    </row>
    <row r="319" spans="1:10" x14ac:dyDescent="0.25">
      <c r="A319" s="1"/>
      <c r="B319" s="55" t="s">
        <v>99</v>
      </c>
      <c r="C319" s="52">
        <v>100000</v>
      </c>
      <c r="D319" s="52"/>
      <c r="E319" s="52">
        <f t="shared" si="6"/>
        <v>0</v>
      </c>
      <c r="F319" s="52">
        <v>100000</v>
      </c>
      <c r="G319" s="4"/>
      <c r="H319" s="4"/>
      <c r="I319" s="4"/>
      <c r="J319" s="4"/>
    </row>
    <row r="320" spans="1:10" x14ac:dyDescent="0.25">
      <c r="A320" s="1"/>
      <c r="B320" s="55" t="s">
        <v>13</v>
      </c>
      <c r="C320" s="52">
        <v>200000</v>
      </c>
      <c r="D320" s="52"/>
      <c r="E320" s="52">
        <f t="shared" si="6"/>
        <v>0</v>
      </c>
      <c r="F320" s="52">
        <v>200000</v>
      </c>
      <c r="G320" s="4"/>
      <c r="H320" s="4"/>
      <c r="I320" s="4"/>
      <c r="J320" s="4"/>
    </row>
    <row r="321" spans="1:10" x14ac:dyDescent="0.25">
      <c r="A321" s="1"/>
      <c r="B321" s="55" t="s">
        <v>227</v>
      </c>
      <c r="C321" s="52">
        <v>105000</v>
      </c>
      <c r="D321" s="52"/>
      <c r="E321" s="52">
        <f t="shared" si="6"/>
        <v>0</v>
      </c>
      <c r="F321" s="52">
        <v>105000</v>
      </c>
      <c r="G321" s="4"/>
      <c r="H321" s="4"/>
      <c r="I321" s="4"/>
      <c r="J321" s="4"/>
    </row>
    <row r="322" spans="1:10" x14ac:dyDescent="0.25">
      <c r="A322" s="1"/>
      <c r="B322" s="55" t="s">
        <v>300</v>
      </c>
      <c r="C322" s="52">
        <v>150000</v>
      </c>
      <c r="D322" s="52"/>
      <c r="E322" s="52">
        <f t="shared" si="6"/>
        <v>0</v>
      </c>
      <c r="F322" s="52">
        <v>150000</v>
      </c>
      <c r="G322" s="4"/>
      <c r="H322" s="4"/>
      <c r="I322" s="4"/>
      <c r="J322" s="4"/>
    </row>
    <row r="323" spans="1:10" x14ac:dyDescent="0.25">
      <c r="A323" s="1"/>
      <c r="B323" s="55" t="s">
        <v>227</v>
      </c>
      <c r="C323" s="52">
        <v>100000</v>
      </c>
      <c r="D323" s="52"/>
      <c r="E323" s="52">
        <f t="shared" si="6"/>
        <v>0</v>
      </c>
      <c r="F323" s="52">
        <v>100000</v>
      </c>
      <c r="G323" s="4"/>
      <c r="H323" s="4"/>
      <c r="I323" s="4"/>
      <c r="J323" s="4"/>
    </row>
    <row r="324" spans="1:10" x14ac:dyDescent="0.25">
      <c r="A324" s="1"/>
      <c r="B324" s="55" t="s">
        <v>68</v>
      </c>
      <c r="C324" s="52">
        <v>400000</v>
      </c>
      <c r="D324" s="52"/>
      <c r="E324" s="52">
        <f t="shared" si="6"/>
        <v>0</v>
      </c>
      <c r="F324" s="52">
        <v>400000</v>
      </c>
      <c r="G324" s="4"/>
      <c r="H324" s="4"/>
      <c r="I324" s="4"/>
      <c r="J324" s="4"/>
    </row>
    <row r="325" spans="1:10" x14ac:dyDescent="0.25">
      <c r="A325" s="1"/>
      <c r="B325" s="55" t="s">
        <v>60</v>
      </c>
      <c r="C325" s="52">
        <v>100000</v>
      </c>
      <c r="D325" s="52"/>
      <c r="E325" s="52">
        <f t="shared" si="6"/>
        <v>0</v>
      </c>
      <c r="F325" s="52">
        <v>100000</v>
      </c>
      <c r="G325" s="4"/>
      <c r="H325" s="4"/>
      <c r="I325" s="4"/>
      <c r="J325" s="4"/>
    </row>
    <row r="326" spans="1:10" x14ac:dyDescent="0.25">
      <c r="A326" s="1"/>
      <c r="B326" s="55" t="s">
        <v>117</v>
      </c>
      <c r="C326" s="52">
        <v>200000</v>
      </c>
      <c r="D326" s="52"/>
      <c r="E326" s="52">
        <f t="shared" si="6"/>
        <v>0</v>
      </c>
      <c r="F326" s="52">
        <v>200000</v>
      </c>
      <c r="G326" s="4"/>
      <c r="H326" s="4"/>
      <c r="I326" s="4"/>
      <c r="J326" s="4"/>
    </row>
    <row r="327" spans="1:10" x14ac:dyDescent="0.25">
      <c r="A327" s="1"/>
      <c r="B327" s="55" t="s">
        <v>18</v>
      </c>
      <c r="C327" s="52">
        <v>200000</v>
      </c>
      <c r="D327" s="52"/>
      <c r="E327" s="52">
        <f t="shared" si="6"/>
        <v>0</v>
      </c>
      <c r="F327" s="52">
        <v>200000</v>
      </c>
      <c r="G327" s="4"/>
      <c r="H327" s="4"/>
      <c r="I327" s="4"/>
      <c r="J327" s="4"/>
    </row>
    <row r="328" spans="1:10" x14ac:dyDescent="0.25">
      <c r="A328" s="1"/>
      <c r="B328" s="55" t="s">
        <v>96</v>
      </c>
      <c r="C328" s="52"/>
      <c r="D328" s="52">
        <v>300000</v>
      </c>
      <c r="E328" s="52">
        <f t="shared" si="6"/>
        <v>0</v>
      </c>
      <c r="F328" s="52">
        <v>-300000</v>
      </c>
      <c r="G328" s="4"/>
      <c r="H328" s="4"/>
      <c r="I328" s="4"/>
      <c r="J328" s="4"/>
    </row>
    <row r="329" spans="1:10" x14ac:dyDescent="0.25">
      <c r="A329" s="1"/>
      <c r="B329" s="55" t="s">
        <v>18</v>
      </c>
      <c r="C329" s="52">
        <v>800000</v>
      </c>
      <c r="D329" s="52"/>
      <c r="E329" s="52">
        <f t="shared" si="6"/>
        <v>0</v>
      </c>
      <c r="F329" s="52">
        <v>800000</v>
      </c>
      <c r="G329" s="4"/>
      <c r="H329" s="4"/>
      <c r="I329" s="4"/>
      <c r="J329" s="4"/>
    </row>
    <row r="330" spans="1:10" x14ac:dyDescent="0.25">
      <c r="A330" s="1"/>
      <c r="B330" s="55" t="s">
        <v>159</v>
      </c>
      <c r="C330" s="52">
        <v>1000000</v>
      </c>
      <c r="D330" s="52"/>
      <c r="E330" s="52">
        <f t="shared" si="6"/>
        <v>0</v>
      </c>
      <c r="F330" s="52">
        <v>1000000</v>
      </c>
      <c r="G330" s="4"/>
      <c r="H330" s="4"/>
      <c r="I330" s="4"/>
      <c r="J330" s="4"/>
    </row>
    <row r="331" spans="1:10" x14ac:dyDescent="0.25">
      <c r="A331" s="1"/>
      <c r="B331" s="55" t="s">
        <v>86</v>
      </c>
      <c r="C331" s="52">
        <v>400000</v>
      </c>
      <c r="D331" s="52"/>
      <c r="E331" s="52">
        <f t="shared" si="6"/>
        <v>0</v>
      </c>
      <c r="F331" s="52">
        <v>400000</v>
      </c>
      <c r="G331" s="4"/>
      <c r="H331" s="4"/>
      <c r="I331" s="4"/>
      <c r="J331" s="4"/>
    </row>
    <row r="332" spans="1:10" x14ac:dyDescent="0.25">
      <c r="A332" s="1"/>
      <c r="B332" s="55" t="s">
        <v>98</v>
      </c>
      <c r="C332" s="52">
        <v>500000</v>
      </c>
      <c r="D332" s="52"/>
      <c r="E332" s="52">
        <f t="shared" si="6"/>
        <v>0</v>
      </c>
      <c r="F332" s="52">
        <v>500000</v>
      </c>
      <c r="G332" s="4"/>
      <c r="H332" s="4"/>
      <c r="I332" s="4"/>
      <c r="J332" s="4"/>
    </row>
    <row r="333" spans="1:10" x14ac:dyDescent="0.25">
      <c r="A333" s="1"/>
      <c r="B333" s="55" t="s">
        <v>98</v>
      </c>
      <c r="C333" s="52">
        <v>300000</v>
      </c>
      <c r="D333" s="52"/>
      <c r="E333" s="52">
        <f t="shared" si="6"/>
        <v>0</v>
      </c>
      <c r="F333" s="52">
        <v>300000</v>
      </c>
      <c r="G333" s="4"/>
      <c r="H333" s="4"/>
      <c r="I333" s="4"/>
      <c r="J333" s="4"/>
    </row>
    <row r="334" spans="1:10" x14ac:dyDescent="0.25">
      <c r="A334" s="1"/>
      <c r="B334" s="55" t="s">
        <v>99</v>
      </c>
      <c r="C334" s="52">
        <v>150000</v>
      </c>
      <c r="D334" s="52"/>
      <c r="E334" s="52">
        <f t="shared" si="6"/>
        <v>0</v>
      </c>
      <c r="F334" s="52">
        <v>150000</v>
      </c>
      <c r="G334" s="4"/>
      <c r="H334" s="4"/>
      <c r="I334" s="4"/>
      <c r="J334" s="4"/>
    </row>
    <row r="335" spans="1:10" x14ac:dyDescent="0.25">
      <c r="A335" s="1"/>
      <c r="B335" s="55" t="s">
        <v>99</v>
      </c>
      <c r="C335" s="52">
        <v>100000</v>
      </c>
      <c r="D335" s="52"/>
      <c r="E335" s="52">
        <f t="shared" si="6"/>
        <v>0</v>
      </c>
      <c r="F335" s="52">
        <v>100000</v>
      </c>
      <c r="G335" s="4"/>
      <c r="H335" s="4"/>
      <c r="I335" s="4"/>
      <c r="J335" s="4"/>
    </row>
    <row r="336" spans="1:10" x14ac:dyDescent="0.25">
      <c r="A336" s="1"/>
      <c r="B336" s="55" t="s">
        <v>156</v>
      </c>
      <c r="C336" s="52">
        <v>950000</v>
      </c>
      <c r="D336" s="52"/>
      <c r="E336" s="52">
        <f t="shared" si="6"/>
        <v>0</v>
      </c>
      <c r="F336" s="52">
        <v>950000</v>
      </c>
      <c r="G336" s="4"/>
      <c r="H336" s="4"/>
      <c r="I336" s="4"/>
      <c r="J336" s="4"/>
    </row>
    <row r="337" spans="1:10" x14ac:dyDescent="0.25">
      <c r="A337" s="1"/>
      <c r="B337" s="55" t="s">
        <v>300</v>
      </c>
      <c r="C337" s="52"/>
      <c r="D337" s="52">
        <v>50000</v>
      </c>
      <c r="E337" s="52">
        <f t="shared" si="6"/>
        <v>0</v>
      </c>
      <c r="F337" s="52">
        <v>-50000</v>
      </c>
      <c r="G337" s="4"/>
      <c r="H337" s="4"/>
      <c r="I337" s="4"/>
      <c r="J337" s="4"/>
    </row>
    <row r="338" spans="1:10" x14ac:dyDescent="0.25">
      <c r="A338" s="1"/>
      <c r="B338" s="55" t="s">
        <v>21</v>
      </c>
      <c r="C338" s="52">
        <v>300000</v>
      </c>
      <c r="D338" s="52"/>
      <c r="E338" s="52">
        <f t="shared" si="6"/>
        <v>0</v>
      </c>
      <c r="F338" s="52">
        <v>300000</v>
      </c>
      <c r="G338" s="4"/>
      <c r="H338" s="4"/>
      <c r="I338" s="4"/>
      <c r="J338" s="4"/>
    </row>
    <row r="339" spans="1:10" x14ac:dyDescent="0.25">
      <c r="A339" s="1"/>
      <c r="B339" s="55" t="s">
        <v>99</v>
      </c>
      <c r="C339" s="52"/>
      <c r="D339" s="52">
        <v>75000</v>
      </c>
      <c r="E339" s="52">
        <f t="shared" si="6"/>
        <v>0</v>
      </c>
      <c r="F339" s="52">
        <v>-75000</v>
      </c>
      <c r="G339" s="4"/>
      <c r="H339" s="4"/>
      <c r="I339" s="4"/>
      <c r="J339" s="4"/>
    </row>
    <row r="340" spans="1:10" ht="18.75" x14ac:dyDescent="0.3">
      <c r="A340" s="1"/>
      <c r="B340" s="47" t="s">
        <v>0</v>
      </c>
      <c r="C340" s="47" t="s">
        <v>1</v>
      </c>
      <c r="D340" s="47" t="s">
        <v>2</v>
      </c>
      <c r="E340" s="47" t="s">
        <v>3</v>
      </c>
      <c r="F340" s="47" t="s">
        <v>297</v>
      </c>
      <c r="G340" s="47"/>
      <c r="H340" s="4"/>
      <c r="I340" s="4"/>
      <c r="J340" s="4"/>
    </row>
    <row r="341" spans="1:10" x14ac:dyDescent="0.25">
      <c r="A341" s="13">
        <v>44481</v>
      </c>
      <c r="B341" s="56"/>
      <c r="C341" s="52"/>
      <c r="D341" s="52"/>
      <c r="E341" s="52">
        <f>+C341-D341-F341</f>
        <v>0</v>
      </c>
      <c r="F341" s="52"/>
      <c r="G341" s="4"/>
      <c r="H341" s="4"/>
      <c r="I341" s="4"/>
      <c r="J341" s="4"/>
    </row>
    <row r="342" spans="1:10" x14ac:dyDescent="0.25">
      <c r="A342" s="1"/>
      <c r="B342" s="55" t="s">
        <v>308</v>
      </c>
      <c r="C342" s="52">
        <v>500000</v>
      </c>
      <c r="D342" s="52"/>
      <c r="E342" s="52">
        <f>+C342-D342-F342+E341</f>
        <v>0</v>
      </c>
      <c r="F342" s="52">
        <v>500000</v>
      </c>
      <c r="G342" s="4"/>
      <c r="H342" s="4"/>
      <c r="I342" s="4"/>
      <c r="J342" s="4"/>
    </row>
    <row r="343" spans="1:10" x14ac:dyDescent="0.25">
      <c r="A343" s="1"/>
      <c r="B343" s="55" t="s">
        <v>85</v>
      </c>
      <c r="C343" s="52">
        <v>200000</v>
      </c>
      <c r="D343" s="52"/>
      <c r="E343" s="52">
        <f t="shared" ref="E343:E375" si="7">+C343-D343-F343+E342</f>
        <v>0</v>
      </c>
      <c r="F343" s="52">
        <v>200000</v>
      </c>
      <c r="G343" s="4"/>
      <c r="H343" s="4"/>
      <c r="I343" s="4"/>
      <c r="J343" s="4"/>
    </row>
    <row r="344" spans="1:10" x14ac:dyDescent="0.25">
      <c r="A344" s="1"/>
      <c r="B344" s="55" t="s">
        <v>85</v>
      </c>
      <c r="C344" s="52">
        <v>500000</v>
      </c>
      <c r="D344" s="52"/>
      <c r="E344" s="52">
        <f t="shared" si="7"/>
        <v>0</v>
      </c>
      <c r="F344" s="52">
        <v>500000</v>
      </c>
      <c r="G344" s="4"/>
      <c r="H344" s="4"/>
      <c r="I344" s="4"/>
      <c r="J344" s="4"/>
    </row>
    <row r="345" spans="1:10" x14ac:dyDescent="0.25">
      <c r="A345" s="1"/>
      <c r="B345" s="55" t="s">
        <v>159</v>
      </c>
      <c r="C345" s="52">
        <v>1000000</v>
      </c>
      <c r="D345" s="52"/>
      <c r="E345" s="52">
        <f t="shared" si="7"/>
        <v>0</v>
      </c>
      <c r="F345" s="52">
        <v>1000000</v>
      </c>
      <c r="G345" s="4"/>
      <c r="H345" s="4"/>
      <c r="I345" s="4"/>
      <c r="J345" s="4"/>
    </row>
    <row r="346" spans="1:10" x14ac:dyDescent="0.25">
      <c r="A346" s="1"/>
      <c r="B346" s="55" t="s">
        <v>156</v>
      </c>
      <c r="C346" s="52">
        <v>150000</v>
      </c>
      <c r="D346" s="52"/>
      <c r="E346" s="52">
        <f t="shared" si="7"/>
        <v>0</v>
      </c>
      <c r="F346" s="52">
        <v>150000</v>
      </c>
      <c r="G346" s="4"/>
      <c r="H346" s="4"/>
      <c r="I346" s="4"/>
      <c r="J346" s="4"/>
    </row>
    <row r="347" spans="1:10" x14ac:dyDescent="0.25">
      <c r="A347" s="1"/>
      <c r="B347" s="55" t="s">
        <v>37</v>
      </c>
      <c r="C347" s="52">
        <v>400000</v>
      </c>
      <c r="D347" s="52"/>
      <c r="E347" s="52">
        <f t="shared" si="7"/>
        <v>0</v>
      </c>
      <c r="F347" s="52">
        <v>400000</v>
      </c>
      <c r="G347" s="4"/>
      <c r="H347" s="4"/>
      <c r="I347" s="4"/>
      <c r="J347" s="4"/>
    </row>
    <row r="348" spans="1:10" x14ac:dyDescent="0.25">
      <c r="A348" s="1"/>
      <c r="B348" s="55" t="s">
        <v>13</v>
      </c>
      <c r="C348" s="52"/>
      <c r="D348" s="52">
        <v>300000</v>
      </c>
      <c r="E348" s="52">
        <f t="shared" si="7"/>
        <v>0</v>
      </c>
      <c r="F348" s="52">
        <v>-300000</v>
      </c>
      <c r="G348" s="4"/>
      <c r="H348" s="4"/>
      <c r="I348" s="4"/>
      <c r="J348" s="4"/>
    </row>
    <row r="349" spans="1:10" x14ac:dyDescent="0.25">
      <c r="A349" s="1"/>
      <c r="B349" s="55" t="s">
        <v>96</v>
      </c>
      <c r="C349" s="52">
        <v>100000</v>
      </c>
      <c r="D349" s="52"/>
      <c r="E349" s="52">
        <f t="shared" si="7"/>
        <v>0</v>
      </c>
      <c r="F349" s="52">
        <v>100000</v>
      </c>
      <c r="G349" s="4"/>
      <c r="H349" s="4"/>
      <c r="I349" s="4"/>
      <c r="J349" s="4"/>
    </row>
    <row r="350" spans="1:10" x14ac:dyDescent="0.25">
      <c r="A350" s="1"/>
      <c r="B350" s="55" t="s">
        <v>45</v>
      </c>
      <c r="C350" s="52"/>
      <c r="D350" s="52">
        <v>400000</v>
      </c>
      <c r="E350" s="52">
        <f t="shared" si="7"/>
        <v>0</v>
      </c>
      <c r="F350" s="52">
        <v>-400000</v>
      </c>
      <c r="G350" s="4"/>
      <c r="H350" s="4"/>
      <c r="I350" s="4"/>
      <c r="J350" s="4"/>
    </row>
    <row r="351" spans="1:10" x14ac:dyDescent="0.25">
      <c r="A351" s="1"/>
      <c r="B351" s="55" t="s">
        <v>159</v>
      </c>
      <c r="C351" s="52">
        <v>500000</v>
      </c>
      <c r="D351" s="52"/>
      <c r="E351" s="52">
        <f t="shared" si="7"/>
        <v>0</v>
      </c>
      <c r="F351" s="52">
        <v>500000</v>
      </c>
      <c r="G351" s="4"/>
      <c r="H351" s="4"/>
      <c r="I351" s="4"/>
      <c r="J351" s="4"/>
    </row>
    <row r="352" spans="1:10" x14ac:dyDescent="0.25">
      <c r="A352" s="1"/>
      <c r="B352" s="55" t="s">
        <v>117</v>
      </c>
      <c r="C352" s="52">
        <v>200000</v>
      </c>
      <c r="D352" s="52"/>
      <c r="E352" s="52">
        <f t="shared" si="7"/>
        <v>0</v>
      </c>
      <c r="F352" s="52">
        <v>200000</v>
      </c>
      <c r="G352" s="4"/>
      <c r="H352" s="4"/>
      <c r="I352" s="4"/>
      <c r="J352" s="4"/>
    </row>
    <row r="353" spans="1:10" x14ac:dyDescent="0.25">
      <c r="A353" s="1"/>
      <c r="B353" s="55" t="s">
        <v>13</v>
      </c>
      <c r="C353" s="52">
        <v>200000</v>
      </c>
      <c r="D353" s="52"/>
      <c r="E353" s="52">
        <f t="shared" si="7"/>
        <v>0</v>
      </c>
      <c r="F353" s="52">
        <v>200000</v>
      </c>
      <c r="G353" s="4"/>
      <c r="H353" s="4" t="s">
        <v>335</v>
      </c>
      <c r="I353" s="4"/>
      <c r="J353" s="4"/>
    </row>
    <row r="354" spans="1:10" x14ac:dyDescent="0.25">
      <c r="A354" s="1"/>
      <c r="B354" s="55" t="s">
        <v>112</v>
      </c>
      <c r="C354" s="52">
        <v>100000</v>
      </c>
      <c r="D354" s="52"/>
      <c r="E354" s="52">
        <f t="shared" si="7"/>
        <v>0</v>
      </c>
      <c r="F354" s="52">
        <v>100000</v>
      </c>
      <c r="G354" s="4"/>
      <c r="H354" s="4"/>
      <c r="I354" s="4"/>
      <c r="J354" s="4"/>
    </row>
    <row r="355" spans="1:10" x14ac:dyDescent="0.25">
      <c r="A355" s="1"/>
      <c r="B355" s="55" t="s">
        <v>56</v>
      </c>
      <c r="C355" s="52">
        <v>200000</v>
      </c>
      <c r="D355" s="52"/>
      <c r="E355" s="52">
        <f t="shared" si="7"/>
        <v>0</v>
      </c>
      <c r="F355" s="52">
        <v>200000</v>
      </c>
      <c r="G355" s="4"/>
      <c r="H355" s="4"/>
      <c r="I355" s="4"/>
      <c r="J355" s="4"/>
    </row>
    <row r="356" spans="1:10" x14ac:dyDescent="0.25">
      <c r="A356" s="1"/>
      <c r="B356" s="55" t="s">
        <v>160</v>
      </c>
      <c r="C356" s="52">
        <v>200000</v>
      </c>
      <c r="D356" s="52"/>
      <c r="E356" s="52">
        <f t="shared" si="7"/>
        <v>0</v>
      </c>
      <c r="F356" s="52">
        <v>200000</v>
      </c>
      <c r="G356" s="4"/>
      <c r="H356" s="4"/>
      <c r="I356" s="4"/>
      <c r="J356" s="4"/>
    </row>
    <row r="357" spans="1:10" x14ac:dyDescent="0.25">
      <c r="A357" s="1"/>
      <c r="B357" s="55" t="s">
        <v>98</v>
      </c>
      <c r="C357" s="52">
        <v>300000</v>
      </c>
      <c r="D357" s="52"/>
      <c r="E357" s="52">
        <f t="shared" si="7"/>
        <v>0</v>
      </c>
      <c r="F357" s="52">
        <v>300000</v>
      </c>
      <c r="G357" s="4"/>
      <c r="H357" s="4"/>
      <c r="I357" s="4"/>
      <c r="J357" s="4"/>
    </row>
    <row r="358" spans="1:10" x14ac:dyDescent="0.25">
      <c r="A358" s="1"/>
      <c r="B358" s="55" t="s">
        <v>209</v>
      </c>
      <c r="C358" s="52">
        <v>2000000</v>
      </c>
      <c r="D358" s="52"/>
      <c r="E358" s="52">
        <f t="shared" si="7"/>
        <v>0</v>
      </c>
      <c r="F358" s="52">
        <v>2000000</v>
      </c>
      <c r="G358" s="4"/>
      <c r="H358" s="4"/>
      <c r="I358" s="4"/>
      <c r="J358" s="4"/>
    </row>
    <row r="359" spans="1:10" x14ac:dyDescent="0.25">
      <c r="A359" s="1"/>
      <c r="B359" s="55" t="s">
        <v>209</v>
      </c>
      <c r="C359" s="52">
        <v>500000</v>
      </c>
      <c r="D359" s="52"/>
      <c r="E359" s="52">
        <f t="shared" si="7"/>
        <v>0</v>
      </c>
      <c r="F359" s="52">
        <v>500000</v>
      </c>
      <c r="G359" s="4"/>
      <c r="H359" s="4"/>
      <c r="I359" s="4"/>
      <c r="J359" s="4"/>
    </row>
    <row r="360" spans="1:10" x14ac:dyDescent="0.25">
      <c r="A360" s="1"/>
      <c r="B360" s="55" t="s">
        <v>56</v>
      </c>
      <c r="C360" s="52">
        <v>300000</v>
      </c>
      <c r="D360" s="52"/>
      <c r="E360" s="52">
        <f t="shared" si="7"/>
        <v>0</v>
      </c>
      <c r="F360" s="52">
        <v>300000</v>
      </c>
      <c r="G360" s="4"/>
      <c r="H360" s="4"/>
      <c r="I360" s="4"/>
      <c r="J360" s="4"/>
    </row>
    <row r="361" spans="1:10" x14ac:dyDescent="0.25">
      <c r="A361" s="1"/>
      <c r="B361" s="55" t="s">
        <v>85</v>
      </c>
      <c r="C361" s="52">
        <v>300000</v>
      </c>
      <c r="D361" s="52"/>
      <c r="E361" s="52">
        <f t="shared" si="7"/>
        <v>0</v>
      </c>
      <c r="F361" s="52">
        <v>300000</v>
      </c>
      <c r="G361" s="4"/>
      <c r="H361" s="4"/>
      <c r="I361" s="4"/>
      <c r="J361" s="4"/>
    </row>
    <row r="362" spans="1:10" x14ac:dyDescent="0.25">
      <c r="A362" s="1"/>
      <c r="B362" s="55" t="s">
        <v>160</v>
      </c>
      <c r="C362" s="52"/>
      <c r="D362" s="52">
        <v>100000</v>
      </c>
      <c r="E362" s="52">
        <f t="shared" si="7"/>
        <v>0</v>
      </c>
      <c r="F362" s="52">
        <v>-100000</v>
      </c>
      <c r="G362" s="4"/>
      <c r="H362" s="4"/>
      <c r="I362" s="4"/>
      <c r="J362" s="4"/>
    </row>
    <row r="363" spans="1:10" x14ac:dyDescent="0.25">
      <c r="A363" s="1"/>
      <c r="B363" s="55" t="s">
        <v>98</v>
      </c>
      <c r="C363" s="52">
        <v>200000</v>
      </c>
      <c r="D363" s="52"/>
      <c r="E363" s="52">
        <f t="shared" si="7"/>
        <v>0</v>
      </c>
      <c r="F363" s="52">
        <v>200000</v>
      </c>
      <c r="G363" s="4"/>
      <c r="H363" s="4"/>
      <c r="I363" s="4"/>
      <c r="J363" s="4"/>
    </row>
    <row r="364" spans="1:10" x14ac:dyDescent="0.25">
      <c r="A364" s="1"/>
      <c r="B364" s="55" t="s">
        <v>99</v>
      </c>
      <c r="C364" s="52">
        <v>100000</v>
      </c>
      <c r="D364" s="52"/>
      <c r="E364" s="52">
        <f t="shared" si="7"/>
        <v>0</v>
      </c>
      <c r="F364" s="52">
        <v>100000</v>
      </c>
      <c r="G364" s="4"/>
      <c r="H364" s="4"/>
      <c r="I364" s="4"/>
      <c r="J364" s="4"/>
    </row>
    <row r="365" spans="1:10" x14ac:dyDescent="0.25">
      <c r="A365" s="1"/>
      <c r="B365" s="55" t="s">
        <v>85</v>
      </c>
      <c r="C365" s="52">
        <v>100000</v>
      </c>
      <c r="D365" s="52"/>
      <c r="E365" s="52">
        <f t="shared" si="7"/>
        <v>0</v>
      </c>
      <c r="F365" s="52">
        <v>100000</v>
      </c>
      <c r="G365" s="4"/>
      <c r="H365" s="4"/>
      <c r="I365" s="4"/>
      <c r="J365" s="4"/>
    </row>
    <row r="366" spans="1:10" x14ac:dyDescent="0.25">
      <c r="A366" s="1"/>
      <c r="B366" s="55" t="s">
        <v>161</v>
      </c>
      <c r="C366" s="52">
        <v>400000</v>
      </c>
      <c r="D366" s="52"/>
      <c r="E366" s="52">
        <f t="shared" si="7"/>
        <v>0</v>
      </c>
      <c r="F366" s="52">
        <v>400000</v>
      </c>
      <c r="G366" s="4"/>
      <c r="H366" s="4"/>
      <c r="I366" s="4"/>
      <c r="J366" s="4"/>
    </row>
    <row r="367" spans="1:10" x14ac:dyDescent="0.25">
      <c r="A367" s="1"/>
      <c r="B367" s="55" t="s">
        <v>161</v>
      </c>
      <c r="C367" s="52">
        <v>400000</v>
      </c>
      <c r="D367" s="52"/>
      <c r="E367" s="52">
        <f t="shared" si="7"/>
        <v>0</v>
      </c>
      <c r="F367" s="52">
        <v>400000</v>
      </c>
      <c r="G367" s="4"/>
      <c r="H367" s="4"/>
      <c r="I367" s="4"/>
      <c r="J367" s="4"/>
    </row>
    <row r="368" spans="1:10" x14ac:dyDescent="0.25">
      <c r="A368" s="1"/>
      <c r="B368" s="55" t="s">
        <v>91</v>
      </c>
      <c r="C368" s="52">
        <v>130000</v>
      </c>
      <c r="D368" s="52"/>
      <c r="E368" s="52">
        <f t="shared" si="7"/>
        <v>0</v>
      </c>
      <c r="F368" s="52">
        <v>130000</v>
      </c>
      <c r="G368" s="4"/>
      <c r="H368" s="4"/>
      <c r="I368" s="4"/>
      <c r="J368" s="4"/>
    </row>
    <row r="369" spans="1:10" x14ac:dyDescent="0.25">
      <c r="A369" s="1"/>
      <c r="B369" s="55" t="s">
        <v>96</v>
      </c>
      <c r="C369" s="52"/>
      <c r="D369" s="52">
        <v>100000</v>
      </c>
      <c r="E369" s="52">
        <f t="shared" si="7"/>
        <v>0</v>
      </c>
      <c r="F369" s="52">
        <v>-100000</v>
      </c>
      <c r="G369" s="4"/>
      <c r="H369" s="4"/>
      <c r="I369" s="4"/>
      <c r="J369" s="4"/>
    </row>
    <row r="370" spans="1:10" x14ac:dyDescent="0.25">
      <c r="A370" s="1"/>
      <c r="B370" s="55" t="s">
        <v>193</v>
      </c>
      <c r="C370" s="52">
        <v>150000</v>
      </c>
      <c r="D370" s="52"/>
      <c r="E370" s="52">
        <f t="shared" si="7"/>
        <v>0</v>
      </c>
      <c r="F370" s="52">
        <v>150000</v>
      </c>
      <c r="G370" s="4"/>
      <c r="H370" s="4"/>
      <c r="I370" s="4"/>
      <c r="J370" s="4"/>
    </row>
    <row r="371" spans="1:10" x14ac:dyDescent="0.25">
      <c r="A371" s="1"/>
      <c r="B371" s="55" t="s">
        <v>91</v>
      </c>
      <c r="C371" s="52"/>
      <c r="D371" s="52">
        <v>10000</v>
      </c>
      <c r="E371" s="52">
        <f t="shared" si="7"/>
        <v>0</v>
      </c>
      <c r="F371" s="52">
        <v>-10000</v>
      </c>
      <c r="G371" s="4"/>
      <c r="H371" s="4"/>
      <c r="I371" s="4"/>
      <c r="J371" s="4"/>
    </row>
    <row r="372" spans="1:10" x14ac:dyDescent="0.25">
      <c r="A372" s="1"/>
      <c r="B372" s="55" t="s">
        <v>342</v>
      </c>
      <c r="C372" s="52">
        <v>400000</v>
      </c>
      <c r="D372" s="52"/>
      <c r="E372" s="52">
        <f t="shared" si="7"/>
        <v>0</v>
      </c>
      <c r="F372" s="52">
        <v>400000</v>
      </c>
      <c r="G372" s="4"/>
      <c r="H372" s="4"/>
      <c r="I372" s="4"/>
      <c r="J372" s="4"/>
    </row>
    <row r="373" spans="1:10" x14ac:dyDescent="0.25">
      <c r="A373" s="1"/>
      <c r="B373" s="55" t="s">
        <v>98</v>
      </c>
      <c r="C373" s="52">
        <v>100000</v>
      </c>
      <c r="D373" s="52"/>
      <c r="E373" s="52">
        <f t="shared" si="7"/>
        <v>0</v>
      </c>
      <c r="F373" s="52">
        <v>100000</v>
      </c>
      <c r="G373" s="4"/>
      <c r="H373" s="4"/>
      <c r="I373" s="4"/>
      <c r="J373" s="4"/>
    </row>
    <row r="374" spans="1:10" x14ac:dyDescent="0.25">
      <c r="A374" s="1"/>
      <c r="B374" s="55" t="s">
        <v>98</v>
      </c>
      <c r="C374" s="52">
        <v>100000</v>
      </c>
      <c r="D374" s="52"/>
      <c r="E374" s="52">
        <f t="shared" si="7"/>
        <v>0</v>
      </c>
      <c r="F374" s="52">
        <v>100000</v>
      </c>
      <c r="G374" s="4"/>
      <c r="H374" s="4"/>
      <c r="I374" s="4"/>
      <c r="J374" s="4"/>
    </row>
    <row r="375" spans="1:10" x14ac:dyDescent="0.25">
      <c r="A375" s="1"/>
      <c r="B375" s="55" t="s">
        <v>85</v>
      </c>
      <c r="C375" s="52">
        <v>800000</v>
      </c>
      <c r="D375" s="52"/>
      <c r="E375" s="52">
        <f t="shared" si="7"/>
        <v>0</v>
      </c>
      <c r="F375" s="52">
        <v>800000</v>
      </c>
      <c r="G375" s="4"/>
      <c r="H375" s="4"/>
      <c r="I375" s="4"/>
      <c r="J375" s="4"/>
    </row>
    <row r="376" spans="1:10" ht="18.75" x14ac:dyDescent="0.3">
      <c r="A376" s="1"/>
      <c r="B376" s="47" t="s">
        <v>0</v>
      </c>
      <c r="C376" s="47" t="s">
        <v>1</v>
      </c>
      <c r="D376" s="47" t="s">
        <v>2</v>
      </c>
      <c r="E376" s="47" t="s">
        <v>3</v>
      </c>
      <c r="F376" s="47" t="s">
        <v>297</v>
      </c>
      <c r="G376" s="4"/>
      <c r="H376" s="4"/>
      <c r="I376" s="4"/>
      <c r="J376" s="4"/>
    </row>
    <row r="377" spans="1:10" x14ac:dyDescent="0.25">
      <c r="A377" s="13">
        <v>44482</v>
      </c>
      <c r="B377" s="56" t="s">
        <v>99</v>
      </c>
      <c r="C377" s="52">
        <v>800000</v>
      </c>
      <c r="D377" s="52"/>
      <c r="E377" s="52">
        <f>+C377-D377-F377</f>
        <v>0</v>
      </c>
      <c r="F377" s="52">
        <v>800000</v>
      </c>
      <c r="G377" s="4"/>
      <c r="H377" s="4"/>
      <c r="I377" s="4"/>
      <c r="J377" s="4"/>
    </row>
    <row r="378" spans="1:10" x14ac:dyDescent="0.25">
      <c r="A378" s="1"/>
      <c r="B378" s="55" t="s">
        <v>233</v>
      </c>
      <c r="C378" s="52">
        <v>200000</v>
      </c>
      <c r="D378" s="52"/>
      <c r="E378" s="52">
        <f>+C378-D378-F378+E377</f>
        <v>0</v>
      </c>
      <c r="F378" s="52">
        <v>200000</v>
      </c>
      <c r="G378" s="4"/>
      <c r="H378" s="4"/>
      <c r="I378" s="4"/>
      <c r="J378" s="4"/>
    </row>
    <row r="379" spans="1:10" x14ac:dyDescent="0.25">
      <c r="A379" s="1"/>
      <c r="B379" s="55" t="s">
        <v>348</v>
      </c>
      <c r="C379" s="52">
        <v>200000</v>
      </c>
      <c r="D379" s="52"/>
      <c r="E379" s="52">
        <f t="shared" ref="E379:E442" si="8">+C379-D379-F379+E378</f>
        <v>0</v>
      </c>
      <c r="F379" s="52">
        <v>200000</v>
      </c>
      <c r="G379" s="4"/>
      <c r="H379" s="4"/>
      <c r="I379" s="4"/>
      <c r="J379" s="4"/>
    </row>
    <row r="380" spans="1:10" x14ac:dyDescent="0.25">
      <c r="A380" s="1"/>
      <c r="B380" s="55" t="s">
        <v>134</v>
      </c>
      <c r="C380" s="52">
        <v>200000</v>
      </c>
      <c r="D380" s="52"/>
      <c r="E380" s="52">
        <f t="shared" si="8"/>
        <v>0</v>
      </c>
      <c r="F380" s="52">
        <v>200000</v>
      </c>
      <c r="G380" s="4"/>
      <c r="H380" s="4"/>
      <c r="I380" s="4"/>
      <c r="J380" s="4"/>
    </row>
    <row r="381" spans="1:10" x14ac:dyDescent="0.25">
      <c r="A381" s="1"/>
      <c r="B381" s="55" t="s">
        <v>37</v>
      </c>
      <c r="C381" s="52">
        <v>500000</v>
      </c>
      <c r="D381" s="52"/>
      <c r="E381" s="52">
        <f t="shared" si="8"/>
        <v>0</v>
      </c>
      <c r="F381" s="52">
        <v>500000</v>
      </c>
      <c r="G381" s="4"/>
      <c r="H381" s="4"/>
      <c r="I381" s="4"/>
      <c r="J381" s="4"/>
    </row>
    <row r="382" spans="1:10" x14ac:dyDescent="0.25">
      <c r="A382" s="1"/>
      <c r="B382" s="55" t="s">
        <v>60</v>
      </c>
      <c r="C382" s="52">
        <v>200000</v>
      </c>
      <c r="D382" s="52"/>
      <c r="E382" s="52">
        <f t="shared" si="8"/>
        <v>0</v>
      </c>
      <c r="F382" s="52">
        <v>200000</v>
      </c>
      <c r="G382" s="4"/>
      <c r="H382" s="4"/>
      <c r="I382" s="4"/>
      <c r="J382" s="4"/>
    </row>
    <row r="383" spans="1:10" x14ac:dyDescent="0.25">
      <c r="A383" s="1"/>
      <c r="B383" s="55" t="s">
        <v>98</v>
      </c>
      <c r="C383" s="52">
        <v>400000</v>
      </c>
      <c r="D383" s="52"/>
      <c r="E383" s="52">
        <f t="shared" si="8"/>
        <v>0</v>
      </c>
      <c r="F383" s="52">
        <v>400000</v>
      </c>
      <c r="G383" s="4"/>
      <c r="H383" s="4"/>
      <c r="I383" s="4"/>
      <c r="J383" s="4"/>
    </row>
    <row r="384" spans="1:10" x14ac:dyDescent="0.25">
      <c r="A384" s="1"/>
      <c r="B384" s="55" t="s">
        <v>309</v>
      </c>
      <c r="C384" s="52">
        <v>100000</v>
      </c>
      <c r="D384" s="52"/>
      <c r="E384" s="52">
        <f t="shared" si="8"/>
        <v>0</v>
      </c>
      <c r="F384" s="52">
        <v>100000</v>
      </c>
      <c r="G384" s="4"/>
      <c r="H384" s="4"/>
      <c r="I384" s="4"/>
      <c r="J384" s="4"/>
    </row>
    <row r="385" spans="1:10" x14ac:dyDescent="0.25">
      <c r="A385" s="1"/>
      <c r="B385" s="55" t="s">
        <v>156</v>
      </c>
      <c r="C385" s="52">
        <v>900000</v>
      </c>
      <c r="D385" s="52"/>
      <c r="E385" s="52">
        <f t="shared" si="8"/>
        <v>0</v>
      </c>
      <c r="F385" s="52">
        <v>900000</v>
      </c>
      <c r="G385" s="4"/>
      <c r="H385" s="4"/>
      <c r="I385" s="4"/>
      <c r="J385" s="4"/>
    </row>
    <row r="386" spans="1:10" x14ac:dyDescent="0.25">
      <c r="A386" s="1"/>
      <c r="B386" s="55" t="s">
        <v>156</v>
      </c>
      <c r="C386" s="52">
        <v>300000</v>
      </c>
      <c r="D386" s="52"/>
      <c r="E386" s="52">
        <f t="shared" si="8"/>
        <v>0</v>
      </c>
      <c r="F386" s="52">
        <v>300000</v>
      </c>
      <c r="G386" s="4"/>
      <c r="H386" s="4"/>
      <c r="I386" s="4"/>
      <c r="J386" s="4"/>
    </row>
    <row r="387" spans="1:10" x14ac:dyDescent="0.25">
      <c r="A387" s="1"/>
      <c r="B387" s="55" t="s">
        <v>165</v>
      </c>
      <c r="C387" s="52">
        <v>100000</v>
      </c>
      <c r="D387" s="52"/>
      <c r="E387" s="52">
        <f t="shared" si="8"/>
        <v>0</v>
      </c>
      <c r="F387" s="52">
        <v>100000</v>
      </c>
      <c r="G387" s="4"/>
      <c r="H387" s="4"/>
      <c r="I387" s="4"/>
      <c r="J387" s="4"/>
    </row>
    <row r="388" spans="1:10" x14ac:dyDescent="0.25">
      <c r="A388" s="1"/>
      <c r="B388" s="55" t="s">
        <v>96</v>
      </c>
      <c r="C388" s="52">
        <v>100000</v>
      </c>
      <c r="D388" s="52"/>
      <c r="E388" s="52">
        <f t="shared" si="8"/>
        <v>0</v>
      </c>
      <c r="F388" s="52">
        <v>100000</v>
      </c>
      <c r="G388" s="4"/>
      <c r="H388" s="4"/>
      <c r="I388" s="4"/>
      <c r="J388" s="4"/>
    </row>
    <row r="389" spans="1:10" x14ac:dyDescent="0.25">
      <c r="A389" s="1"/>
      <c r="B389" s="55" t="s">
        <v>85</v>
      </c>
      <c r="C389" s="52">
        <v>300000</v>
      </c>
      <c r="D389" s="52"/>
      <c r="E389" s="52">
        <f t="shared" si="8"/>
        <v>0</v>
      </c>
      <c r="F389" s="52">
        <v>300000</v>
      </c>
      <c r="G389" s="4"/>
      <c r="H389" s="4"/>
      <c r="I389" s="4"/>
      <c r="J389" s="4"/>
    </row>
    <row r="390" spans="1:10" x14ac:dyDescent="0.25">
      <c r="A390" s="1"/>
      <c r="B390" s="55" t="s">
        <v>56</v>
      </c>
      <c r="C390" s="52">
        <v>200000</v>
      </c>
      <c r="D390" s="52"/>
      <c r="E390" s="52">
        <f t="shared" si="8"/>
        <v>0</v>
      </c>
      <c r="F390" s="52">
        <v>200000</v>
      </c>
      <c r="G390" s="4"/>
      <c r="H390" s="4"/>
      <c r="I390" s="4"/>
      <c r="J390" s="4"/>
    </row>
    <row r="391" spans="1:10" x14ac:dyDescent="0.25">
      <c r="A391" s="1"/>
      <c r="B391" s="55" t="s">
        <v>96</v>
      </c>
      <c r="C391" s="52">
        <v>200000</v>
      </c>
      <c r="D391" s="52"/>
      <c r="E391" s="52">
        <f t="shared" si="8"/>
        <v>0</v>
      </c>
      <c r="F391" s="52">
        <v>200000</v>
      </c>
      <c r="G391" s="4"/>
      <c r="H391" s="4"/>
      <c r="I391" s="4"/>
      <c r="J391" s="4"/>
    </row>
    <row r="392" spans="1:10" x14ac:dyDescent="0.25">
      <c r="A392" s="1"/>
      <c r="B392" s="55" t="s">
        <v>98</v>
      </c>
      <c r="C392" s="52">
        <v>200000</v>
      </c>
      <c r="D392" s="52"/>
      <c r="E392" s="52">
        <f t="shared" si="8"/>
        <v>0</v>
      </c>
      <c r="F392" s="52">
        <v>200000</v>
      </c>
      <c r="G392" s="4"/>
      <c r="H392" s="4"/>
      <c r="I392" s="4"/>
      <c r="J392" s="4"/>
    </row>
    <row r="393" spans="1:10" x14ac:dyDescent="0.25">
      <c r="A393" s="1"/>
      <c r="B393" s="55" t="s">
        <v>27</v>
      </c>
      <c r="C393" s="52">
        <v>1200000</v>
      </c>
      <c r="D393" s="52"/>
      <c r="E393" s="52">
        <f t="shared" si="8"/>
        <v>0</v>
      </c>
      <c r="F393" s="52">
        <v>1200000</v>
      </c>
      <c r="G393" s="4"/>
      <c r="H393" s="4"/>
      <c r="I393" s="4"/>
      <c r="J393" s="4"/>
    </row>
    <row r="394" spans="1:10" x14ac:dyDescent="0.25">
      <c r="A394" s="1"/>
      <c r="B394" s="55" t="s">
        <v>60</v>
      </c>
      <c r="C394" s="52"/>
      <c r="D394" s="52">
        <v>400000</v>
      </c>
      <c r="E394" s="52">
        <f t="shared" si="8"/>
        <v>0</v>
      </c>
      <c r="F394" s="52">
        <v>-400000</v>
      </c>
      <c r="G394" s="4"/>
      <c r="H394" s="4"/>
      <c r="I394" s="4"/>
      <c r="J394" s="4"/>
    </row>
    <row r="395" spans="1:10" x14ac:dyDescent="0.25">
      <c r="A395" s="1"/>
      <c r="B395" s="55" t="s">
        <v>45</v>
      </c>
      <c r="C395" s="52">
        <v>200000</v>
      </c>
      <c r="D395" s="52"/>
      <c r="E395" s="52">
        <f t="shared" si="8"/>
        <v>0</v>
      </c>
      <c r="F395" s="52">
        <v>200000</v>
      </c>
      <c r="G395" s="4"/>
      <c r="H395" s="4"/>
      <c r="I395" s="4"/>
      <c r="J395" s="4"/>
    </row>
    <row r="396" spans="1:10" x14ac:dyDescent="0.25">
      <c r="A396" s="1"/>
      <c r="B396" s="55" t="s">
        <v>156</v>
      </c>
      <c r="C396" s="52">
        <v>100000</v>
      </c>
      <c r="D396" s="52"/>
      <c r="E396" s="52">
        <f t="shared" si="8"/>
        <v>0</v>
      </c>
      <c r="F396" s="52">
        <v>100000</v>
      </c>
      <c r="G396" s="4"/>
      <c r="H396" s="4"/>
      <c r="I396" s="4"/>
      <c r="J396" s="4"/>
    </row>
    <row r="397" spans="1:10" x14ac:dyDescent="0.25">
      <c r="A397" s="1"/>
      <c r="B397" s="55" t="s">
        <v>56</v>
      </c>
      <c r="C397" s="52">
        <v>100000</v>
      </c>
      <c r="D397" s="52"/>
      <c r="E397" s="52">
        <f t="shared" si="8"/>
        <v>0</v>
      </c>
      <c r="F397" s="52">
        <v>100000</v>
      </c>
      <c r="G397" s="4"/>
      <c r="H397" s="4"/>
      <c r="I397" s="4"/>
      <c r="J397" s="4"/>
    </row>
    <row r="398" spans="1:10" x14ac:dyDescent="0.25">
      <c r="A398" s="1"/>
      <c r="B398" s="55" t="s">
        <v>151</v>
      </c>
      <c r="C398" s="52">
        <v>100000</v>
      </c>
      <c r="D398" s="52"/>
      <c r="E398" s="52">
        <f t="shared" si="8"/>
        <v>0</v>
      </c>
      <c r="F398" s="52">
        <v>100000</v>
      </c>
      <c r="G398" s="4"/>
      <c r="H398" s="4"/>
      <c r="I398" s="4"/>
      <c r="J398" s="4"/>
    </row>
    <row r="399" spans="1:10" x14ac:dyDescent="0.25">
      <c r="A399" s="1"/>
      <c r="B399" s="55" t="s">
        <v>98</v>
      </c>
      <c r="C399" s="52">
        <v>200000</v>
      </c>
      <c r="D399" s="52"/>
      <c r="E399" s="52">
        <f t="shared" si="8"/>
        <v>0</v>
      </c>
      <c r="F399" s="52">
        <v>200000</v>
      </c>
      <c r="G399" s="4"/>
      <c r="H399" s="4"/>
      <c r="I399" s="4"/>
      <c r="J399" s="4"/>
    </row>
    <row r="400" spans="1:10" x14ac:dyDescent="0.25">
      <c r="A400" s="1"/>
      <c r="B400" s="55" t="s">
        <v>145</v>
      </c>
      <c r="C400" s="52">
        <v>500000</v>
      </c>
      <c r="D400" s="52"/>
      <c r="E400" s="52">
        <f t="shared" si="8"/>
        <v>0</v>
      </c>
      <c r="F400" s="52">
        <v>500000</v>
      </c>
      <c r="G400" s="4"/>
      <c r="H400" s="4"/>
      <c r="I400" s="4"/>
      <c r="J400" s="4"/>
    </row>
    <row r="401" spans="1:10" x14ac:dyDescent="0.25">
      <c r="A401" s="1"/>
      <c r="B401" s="55" t="s">
        <v>85</v>
      </c>
      <c r="C401" s="52">
        <v>100000</v>
      </c>
      <c r="D401" s="52"/>
      <c r="E401" s="52">
        <f t="shared" si="8"/>
        <v>0</v>
      </c>
      <c r="F401" s="52">
        <v>100000</v>
      </c>
      <c r="G401" s="4"/>
      <c r="H401" s="4"/>
      <c r="I401" s="4"/>
      <c r="J401" s="4"/>
    </row>
    <row r="402" spans="1:10" x14ac:dyDescent="0.25">
      <c r="A402" s="1"/>
      <c r="B402" s="55" t="s">
        <v>85</v>
      </c>
      <c r="C402" s="52">
        <v>100000</v>
      </c>
      <c r="D402" s="52"/>
      <c r="E402" s="52">
        <f t="shared" si="8"/>
        <v>0</v>
      </c>
      <c r="F402" s="52">
        <v>100000</v>
      </c>
      <c r="G402" s="4"/>
      <c r="H402" s="4"/>
      <c r="I402" s="4"/>
      <c r="J402" s="4"/>
    </row>
    <row r="403" spans="1:10" x14ac:dyDescent="0.25">
      <c r="A403" s="1"/>
      <c r="B403" s="55" t="s">
        <v>159</v>
      </c>
      <c r="C403" s="52">
        <v>500000</v>
      </c>
      <c r="D403" s="52"/>
      <c r="E403" s="52">
        <f t="shared" si="8"/>
        <v>0</v>
      </c>
      <c r="F403" s="52">
        <v>500000</v>
      </c>
      <c r="G403" s="4"/>
      <c r="H403" s="4"/>
      <c r="I403" s="4"/>
      <c r="J403" s="4"/>
    </row>
    <row r="404" spans="1:10" x14ac:dyDescent="0.25">
      <c r="A404" s="1"/>
      <c r="B404" s="55" t="s">
        <v>166</v>
      </c>
      <c r="C404" s="52">
        <v>250000</v>
      </c>
      <c r="D404" s="52"/>
      <c r="E404" s="52">
        <f t="shared" si="8"/>
        <v>0</v>
      </c>
      <c r="F404" s="52">
        <v>250000</v>
      </c>
      <c r="G404" s="4"/>
      <c r="H404" s="4"/>
      <c r="I404" s="4"/>
      <c r="J404" s="4"/>
    </row>
    <row r="405" spans="1:10" x14ac:dyDescent="0.25">
      <c r="A405" s="1"/>
      <c r="B405" s="55" t="s">
        <v>145</v>
      </c>
      <c r="C405" s="52"/>
      <c r="D405" s="52">
        <v>300000</v>
      </c>
      <c r="E405" s="52">
        <f t="shared" si="8"/>
        <v>0</v>
      </c>
      <c r="F405" s="52">
        <v>-300000</v>
      </c>
      <c r="G405" s="4"/>
      <c r="H405" s="4"/>
      <c r="I405" s="4"/>
      <c r="J405" s="4"/>
    </row>
    <row r="406" spans="1:10" x14ac:dyDescent="0.25">
      <c r="A406" s="1"/>
      <c r="B406" s="55" t="s">
        <v>99</v>
      </c>
      <c r="C406" s="52">
        <v>100000</v>
      </c>
      <c r="D406" s="52"/>
      <c r="E406" s="52">
        <f t="shared" si="8"/>
        <v>0</v>
      </c>
      <c r="F406" s="52">
        <v>100000</v>
      </c>
      <c r="G406" s="4"/>
      <c r="H406" s="4"/>
      <c r="I406" s="4"/>
      <c r="J406" s="4"/>
    </row>
    <row r="407" spans="1:10" x14ac:dyDescent="0.25">
      <c r="A407" s="1"/>
      <c r="B407" s="55" t="s">
        <v>99</v>
      </c>
      <c r="C407" s="52">
        <v>300000</v>
      </c>
      <c r="D407" s="52"/>
      <c r="E407" s="52">
        <f t="shared" si="8"/>
        <v>0</v>
      </c>
      <c r="F407" s="52">
        <v>300000</v>
      </c>
      <c r="G407" s="4"/>
      <c r="H407" s="4"/>
      <c r="I407" s="4"/>
      <c r="J407" s="4"/>
    </row>
    <row r="408" spans="1:10" x14ac:dyDescent="0.25">
      <c r="A408" s="1"/>
      <c r="B408" s="55" t="s">
        <v>193</v>
      </c>
      <c r="C408" s="52">
        <v>200000</v>
      </c>
      <c r="D408" s="52"/>
      <c r="E408" s="52">
        <f t="shared" si="8"/>
        <v>0</v>
      </c>
      <c r="F408" s="52">
        <v>200000</v>
      </c>
      <c r="G408" s="4"/>
      <c r="H408" s="4"/>
      <c r="I408" s="4"/>
      <c r="J408" s="4"/>
    </row>
    <row r="409" spans="1:10" x14ac:dyDescent="0.25">
      <c r="A409" s="1"/>
      <c r="B409" s="55" t="s">
        <v>99</v>
      </c>
      <c r="C409" s="52">
        <v>100000</v>
      </c>
      <c r="D409" s="52"/>
      <c r="E409" s="52">
        <f t="shared" si="8"/>
        <v>0</v>
      </c>
      <c r="F409" s="52">
        <v>100000</v>
      </c>
      <c r="G409" s="4"/>
      <c r="H409" s="4"/>
      <c r="I409" s="4"/>
      <c r="J409" s="4"/>
    </row>
    <row r="410" spans="1:10" x14ac:dyDescent="0.25">
      <c r="A410" s="1"/>
      <c r="B410" s="55" t="s">
        <v>151</v>
      </c>
      <c r="C410" s="52"/>
      <c r="D410" s="52">
        <v>100000</v>
      </c>
      <c r="E410" s="52">
        <f t="shared" si="8"/>
        <v>0</v>
      </c>
      <c r="F410" s="52">
        <v>-100000</v>
      </c>
      <c r="G410" s="4"/>
      <c r="H410" s="4"/>
      <c r="I410" s="4"/>
      <c r="J410" s="4"/>
    </row>
    <row r="411" spans="1:10" x14ac:dyDescent="0.25">
      <c r="A411" s="1"/>
      <c r="B411" s="55" t="s">
        <v>227</v>
      </c>
      <c r="C411" s="52"/>
      <c r="D411" s="52">
        <v>300000</v>
      </c>
      <c r="E411" s="52">
        <f t="shared" si="8"/>
        <v>0</v>
      </c>
      <c r="F411" s="52">
        <v>-300000</v>
      </c>
      <c r="G411" s="4"/>
      <c r="H411" s="4"/>
      <c r="I411" s="4"/>
      <c r="J411" s="4"/>
    </row>
    <row r="412" spans="1:10" x14ac:dyDescent="0.25">
      <c r="A412" s="1"/>
      <c r="B412" s="55" t="s">
        <v>359</v>
      </c>
      <c r="C412" s="52">
        <v>200000</v>
      </c>
      <c r="D412" s="52"/>
      <c r="E412" s="52">
        <f t="shared" si="8"/>
        <v>0</v>
      </c>
      <c r="F412" s="52">
        <v>200000</v>
      </c>
      <c r="G412" s="4"/>
      <c r="H412" s="4"/>
      <c r="I412" s="4"/>
      <c r="J412" s="4"/>
    </row>
    <row r="413" spans="1:10" x14ac:dyDescent="0.25">
      <c r="A413" s="1"/>
      <c r="B413" s="55" t="s">
        <v>112</v>
      </c>
      <c r="C413" s="52">
        <v>100000</v>
      </c>
      <c r="D413" s="52"/>
      <c r="E413" s="52">
        <f t="shared" si="8"/>
        <v>0</v>
      </c>
      <c r="F413" s="52">
        <v>100000</v>
      </c>
      <c r="G413" s="4"/>
      <c r="H413" s="4"/>
      <c r="I413" s="4"/>
      <c r="J413" s="4"/>
    </row>
    <row r="414" spans="1:10" x14ac:dyDescent="0.25">
      <c r="A414" s="1"/>
      <c r="B414" s="55" t="s">
        <v>112</v>
      </c>
      <c r="C414" s="52">
        <v>200000</v>
      </c>
      <c r="D414" s="52"/>
      <c r="E414" s="52">
        <f t="shared" si="8"/>
        <v>0</v>
      </c>
      <c r="F414" s="52">
        <v>200000</v>
      </c>
      <c r="G414" s="4"/>
      <c r="H414" s="4"/>
      <c r="I414" s="4"/>
      <c r="J414" s="4"/>
    </row>
    <row r="415" spans="1:10" x14ac:dyDescent="0.25">
      <c r="A415" s="1"/>
      <c r="B415" s="55" t="s">
        <v>233</v>
      </c>
      <c r="C415" s="52">
        <v>300000</v>
      </c>
      <c r="D415" s="52"/>
      <c r="E415" s="52">
        <f t="shared" si="8"/>
        <v>0</v>
      </c>
      <c r="F415" s="52">
        <v>300000</v>
      </c>
      <c r="G415" s="4"/>
      <c r="H415" s="4"/>
      <c r="I415" s="4"/>
      <c r="J415" s="4"/>
    </row>
    <row r="416" spans="1:10" ht="18.75" x14ac:dyDescent="0.3">
      <c r="A416" s="1"/>
      <c r="B416" s="47" t="s">
        <v>0</v>
      </c>
      <c r="C416" s="47" t="s">
        <v>1</v>
      </c>
      <c r="D416" s="47" t="s">
        <v>2</v>
      </c>
      <c r="E416" s="47" t="s">
        <v>3</v>
      </c>
      <c r="F416" s="47" t="s">
        <v>297</v>
      </c>
      <c r="G416" s="4"/>
      <c r="H416" s="4"/>
      <c r="I416" s="4"/>
      <c r="J416" s="4"/>
    </row>
    <row r="417" spans="1:10" x14ac:dyDescent="0.25">
      <c r="A417" s="13">
        <v>44483</v>
      </c>
      <c r="B417" s="56" t="s">
        <v>112</v>
      </c>
      <c r="C417" s="52">
        <v>570000</v>
      </c>
      <c r="D417" s="52"/>
      <c r="E417" s="52">
        <f>+C417-D417-F417</f>
        <v>0</v>
      </c>
      <c r="F417" s="52">
        <v>570000</v>
      </c>
      <c r="G417" s="4"/>
      <c r="H417" s="4"/>
      <c r="I417" s="4"/>
      <c r="J417" s="4"/>
    </row>
    <row r="418" spans="1:10" x14ac:dyDescent="0.25">
      <c r="A418" s="1"/>
      <c r="B418" s="55" t="s">
        <v>99</v>
      </c>
      <c r="C418" s="52">
        <v>100000</v>
      </c>
      <c r="D418" s="52"/>
      <c r="E418" s="52">
        <f t="shared" si="8"/>
        <v>0</v>
      </c>
      <c r="F418" s="52">
        <v>100000</v>
      </c>
      <c r="G418" s="4"/>
      <c r="H418" s="4"/>
      <c r="I418" s="4"/>
      <c r="J418" s="4"/>
    </row>
    <row r="419" spans="1:10" x14ac:dyDescent="0.25">
      <c r="A419" s="1"/>
      <c r="B419" s="55" t="s">
        <v>141</v>
      </c>
      <c r="C419" s="52">
        <v>200000</v>
      </c>
      <c r="D419" s="52"/>
      <c r="E419" s="52">
        <f t="shared" si="8"/>
        <v>0</v>
      </c>
      <c r="F419" s="52">
        <v>200000</v>
      </c>
      <c r="G419" s="4"/>
      <c r="H419" s="4"/>
      <c r="I419" s="4"/>
      <c r="J419" s="4"/>
    </row>
    <row r="420" spans="1:10" x14ac:dyDescent="0.25">
      <c r="A420" s="1"/>
      <c r="B420" s="55" t="s">
        <v>165</v>
      </c>
      <c r="C420" s="52">
        <v>150000</v>
      </c>
      <c r="D420" s="52"/>
      <c r="E420" s="52">
        <f t="shared" si="8"/>
        <v>0</v>
      </c>
      <c r="F420" s="52">
        <v>150000</v>
      </c>
      <c r="G420" s="4"/>
      <c r="H420" s="4"/>
      <c r="I420" s="4"/>
      <c r="J420" s="4"/>
    </row>
    <row r="421" spans="1:10" x14ac:dyDescent="0.25">
      <c r="A421" s="1"/>
      <c r="B421" s="55" t="s">
        <v>166</v>
      </c>
      <c r="C421" s="52">
        <v>200000</v>
      </c>
      <c r="D421" s="52"/>
      <c r="E421" s="52">
        <f t="shared" si="8"/>
        <v>0</v>
      </c>
      <c r="F421" s="52">
        <v>200000</v>
      </c>
      <c r="G421" s="4"/>
      <c r="H421" s="4"/>
      <c r="I421" s="4"/>
      <c r="J421" s="4"/>
    </row>
    <row r="422" spans="1:10" x14ac:dyDescent="0.25">
      <c r="A422" s="1"/>
      <c r="B422" s="55" t="s">
        <v>13</v>
      </c>
      <c r="C422" s="52">
        <v>300000</v>
      </c>
      <c r="D422" s="52"/>
      <c r="E422" s="52">
        <f t="shared" si="8"/>
        <v>0</v>
      </c>
      <c r="F422" s="52">
        <v>300000</v>
      </c>
      <c r="G422" s="4"/>
      <c r="H422" s="4"/>
      <c r="I422" s="4"/>
      <c r="J422" s="4"/>
    </row>
    <row r="423" spans="1:10" x14ac:dyDescent="0.25">
      <c r="A423" s="1"/>
      <c r="B423" s="55" t="s">
        <v>112</v>
      </c>
      <c r="C423" s="52">
        <v>100000</v>
      </c>
      <c r="D423" s="52"/>
      <c r="E423" s="52">
        <f t="shared" si="8"/>
        <v>0</v>
      </c>
      <c r="F423" s="52">
        <v>100000</v>
      </c>
      <c r="G423" s="4"/>
      <c r="H423" s="4"/>
      <c r="I423" s="4"/>
      <c r="J423" s="4"/>
    </row>
    <row r="424" spans="1:10" x14ac:dyDescent="0.25">
      <c r="A424" s="1"/>
      <c r="B424" s="55" t="s">
        <v>166</v>
      </c>
      <c r="C424" s="52"/>
      <c r="D424" s="52">
        <v>50000</v>
      </c>
      <c r="E424" s="52">
        <f t="shared" si="8"/>
        <v>0</v>
      </c>
      <c r="F424" s="52">
        <v>-50000</v>
      </c>
      <c r="G424" s="4"/>
      <c r="H424" s="4"/>
      <c r="I424" s="4"/>
      <c r="J424" s="4"/>
    </row>
    <row r="425" spans="1:10" x14ac:dyDescent="0.25">
      <c r="A425" s="1"/>
      <c r="B425" s="55" t="s">
        <v>99</v>
      </c>
      <c r="C425" s="52">
        <v>500000</v>
      </c>
      <c r="D425" s="52"/>
      <c r="E425" s="52">
        <f t="shared" si="8"/>
        <v>0</v>
      </c>
      <c r="F425" s="52">
        <v>500000</v>
      </c>
      <c r="G425" s="4"/>
      <c r="H425" s="4"/>
      <c r="I425" s="4"/>
      <c r="J425" s="4"/>
    </row>
    <row r="426" spans="1:10" x14ac:dyDescent="0.25">
      <c r="A426" s="1"/>
      <c r="B426" s="55" t="s">
        <v>174</v>
      </c>
      <c r="C426" s="52">
        <v>200000</v>
      </c>
      <c r="D426" s="52"/>
      <c r="E426" s="52">
        <f t="shared" si="8"/>
        <v>0</v>
      </c>
      <c r="F426" s="52">
        <v>200000</v>
      </c>
      <c r="G426" s="4"/>
      <c r="H426" s="4"/>
      <c r="I426" s="4"/>
      <c r="J426" s="4"/>
    </row>
    <row r="427" spans="1:10" x14ac:dyDescent="0.25">
      <c r="A427" s="1"/>
      <c r="B427" s="55" t="s">
        <v>37</v>
      </c>
      <c r="C427" s="52">
        <v>400000</v>
      </c>
      <c r="D427" s="52"/>
      <c r="E427" s="52">
        <f t="shared" si="8"/>
        <v>0</v>
      </c>
      <c r="F427" s="52">
        <v>400000</v>
      </c>
      <c r="G427" s="4"/>
      <c r="H427" s="4"/>
      <c r="I427" s="4"/>
      <c r="J427" s="4"/>
    </row>
    <row r="428" spans="1:10" x14ac:dyDescent="0.25">
      <c r="A428" s="1"/>
      <c r="B428" s="55" t="s">
        <v>96</v>
      </c>
      <c r="C428" s="52">
        <v>100000</v>
      </c>
      <c r="D428" s="52"/>
      <c r="E428" s="52">
        <f t="shared" si="8"/>
        <v>0</v>
      </c>
      <c r="F428" s="52">
        <v>100000</v>
      </c>
      <c r="G428" s="4"/>
      <c r="H428" s="4"/>
      <c r="I428" s="4"/>
      <c r="J428" s="4"/>
    </row>
    <row r="429" spans="1:10" x14ac:dyDescent="0.25">
      <c r="A429" s="1"/>
      <c r="B429" s="55" t="s">
        <v>27</v>
      </c>
      <c r="C429" s="52">
        <v>400000</v>
      </c>
      <c r="D429" s="52"/>
      <c r="E429" s="52">
        <f t="shared" si="8"/>
        <v>0</v>
      </c>
      <c r="F429" s="52">
        <v>400000</v>
      </c>
      <c r="G429" s="4"/>
      <c r="H429" s="4"/>
      <c r="I429" s="4"/>
      <c r="J429" s="4"/>
    </row>
    <row r="430" spans="1:10" x14ac:dyDescent="0.25">
      <c r="A430" s="1"/>
      <c r="B430" s="55" t="s">
        <v>159</v>
      </c>
      <c r="C430" s="52">
        <v>500000</v>
      </c>
      <c r="D430" s="52"/>
      <c r="E430" s="52">
        <f t="shared" si="8"/>
        <v>0</v>
      </c>
      <c r="F430" s="52">
        <v>500000</v>
      </c>
      <c r="G430" s="4"/>
      <c r="H430" s="4"/>
      <c r="I430" s="4"/>
      <c r="J430" s="4"/>
    </row>
    <row r="431" spans="1:10" x14ac:dyDescent="0.25">
      <c r="A431" s="1"/>
      <c r="B431" s="55" t="s">
        <v>117</v>
      </c>
      <c r="C431" s="52">
        <v>200000</v>
      </c>
      <c r="D431" s="52"/>
      <c r="E431" s="52">
        <f t="shared" si="8"/>
        <v>0</v>
      </c>
      <c r="F431" s="52">
        <v>200000</v>
      </c>
      <c r="G431" s="4"/>
      <c r="H431" s="4"/>
      <c r="I431" s="4"/>
      <c r="J431" s="4"/>
    </row>
    <row r="432" spans="1:10" x14ac:dyDescent="0.25">
      <c r="A432" s="1"/>
      <c r="B432" s="55" t="s">
        <v>91</v>
      </c>
      <c r="C432" s="52">
        <v>500000</v>
      </c>
      <c r="D432" s="52"/>
      <c r="E432" s="52">
        <f t="shared" si="8"/>
        <v>0</v>
      </c>
      <c r="F432" s="52">
        <v>500000</v>
      </c>
      <c r="G432" s="4"/>
      <c r="H432" s="4"/>
      <c r="I432" s="4"/>
      <c r="J432" s="4"/>
    </row>
    <row r="433" spans="1:10" x14ac:dyDescent="0.25">
      <c r="A433" s="1"/>
      <c r="B433" s="55" t="s">
        <v>209</v>
      </c>
      <c r="C433" s="52">
        <v>300000</v>
      </c>
      <c r="D433" s="52"/>
      <c r="E433" s="52">
        <f t="shared" si="8"/>
        <v>0</v>
      </c>
      <c r="F433" s="52">
        <v>300000</v>
      </c>
      <c r="G433" s="4"/>
      <c r="H433" s="4"/>
      <c r="I433" s="4"/>
      <c r="J433" s="4"/>
    </row>
    <row r="434" spans="1:10" x14ac:dyDescent="0.25">
      <c r="A434" s="1"/>
      <c r="B434" s="55" t="s">
        <v>156</v>
      </c>
      <c r="C434" s="52">
        <v>225000</v>
      </c>
      <c r="D434" s="52"/>
      <c r="E434" s="52">
        <f t="shared" si="8"/>
        <v>0</v>
      </c>
      <c r="F434" s="52">
        <v>225000</v>
      </c>
      <c r="G434" s="4"/>
      <c r="H434" s="4"/>
      <c r="I434" s="4"/>
      <c r="J434" s="4"/>
    </row>
    <row r="435" spans="1:10" x14ac:dyDescent="0.25">
      <c r="A435" s="1"/>
      <c r="B435" s="55" t="s">
        <v>141</v>
      </c>
      <c r="C435" s="52">
        <v>300000</v>
      </c>
      <c r="D435" s="52"/>
      <c r="E435" s="52">
        <f t="shared" si="8"/>
        <v>0</v>
      </c>
      <c r="F435" s="52">
        <v>300000</v>
      </c>
      <c r="G435" s="4"/>
      <c r="H435" s="4"/>
      <c r="I435" s="4"/>
      <c r="J435" s="4"/>
    </row>
    <row r="436" spans="1:10" x14ac:dyDescent="0.25">
      <c r="A436" s="1"/>
      <c r="B436" s="55" t="s">
        <v>68</v>
      </c>
      <c r="C436" s="52">
        <v>200000</v>
      </c>
      <c r="D436" s="52"/>
      <c r="E436" s="52">
        <f t="shared" si="8"/>
        <v>0</v>
      </c>
      <c r="F436" s="52">
        <v>200000</v>
      </c>
      <c r="G436" s="4"/>
      <c r="H436" s="4"/>
      <c r="I436" s="4"/>
      <c r="J436" s="4"/>
    </row>
    <row r="437" spans="1:10" x14ac:dyDescent="0.25">
      <c r="A437" s="1"/>
      <c r="B437" s="55" t="s">
        <v>18</v>
      </c>
      <c r="C437" s="52">
        <v>300000</v>
      </c>
      <c r="D437" s="52"/>
      <c r="E437" s="52">
        <f t="shared" si="8"/>
        <v>0</v>
      </c>
      <c r="F437" s="52">
        <v>300000</v>
      </c>
      <c r="G437" s="4"/>
      <c r="H437" s="4"/>
      <c r="I437" s="4"/>
      <c r="J437" s="4"/>
    </row>
    <row r="438" spans="1:10" x14ac:dyDescent="0.25">
      <c r="A438" s="1"/>
      <c r="B438" s="55" t="s">
        <v>68</v>
      </c>
      <c r="C438" s="52">
        <v>100000</v>
      </c>
      <c r="D438" s="52"/>
      <c r="E438" s="52">
        <f t="shared" si="8"/>
        <v>0</v>
      </c>
      <c r="F438" s="52">
        <v>100000</v>
      </c>
      <c r="G438" s="4"/>
      <c r="H438" s="4"/>
      <c r="I438" s="4"/>
      <c r="J438" s="4"/>
    </row>
    <row r="439" spans="1:10" x14ac:dyDescent="0.25">
      <c r="A439" s="1"/>
      <c r="B439" s="55" t="s">
        <v>165</v>
      </c>
      <c r="C439" s="52">
        <v>100000</v>
      </c>
      <c r="D439" s="52"/>
      <c r="E439" s="52">
        <f t="shared" si="8"/>
        <v>0</v>
      </c>
      <c r="F439" s="52">
        <v>100000</v>
      </c>
      <c r="G439" s="4"/>
      <c r="H439" s="4"/>
      <c r="I439" s="4"/>
      <c r="J439" s="4"/>
    </row>
    <row r="440" spans="1:10" x14ac:dyDescent="0.25">
      <c r="A440" s="1"/>
      <c r="B440" s="55" t="s">
        <v>141</v>
      </c>
      <c r="C440" s="52">
        <v>200000</v>
      </c>
      <c r="D440" s="52"/>
      <c r="E440" s="52">
        <f t="shared" si="8"/>
        <v>0</v>
      </c>
      <c r="F440" s="52">
        <v>200000</v>
      </c>
      <c r="G440" s="4"/>
      <c r="H440" s="4"/>
      <c r="I440" s="4"/>
      <c r="J440" s="4"/>
    </row>
    <row r="441" spans="1:10" x14ac:dyDescent="0.25">
      <c r="A441" s="1"/>
      <c r="B441" s="55" t="s">
        <v>193</v>
      </c>
      <c r="C441" s="52">
        <v>400000</v>
      </c>
      <c r="D441" s="52"/>
      <c r="E441" s="52">
        <f t="shared" si="8"/>
        <v>0</v>
      </c>
      <c r="F441" s="52">
        <v>400000</v>
      </c>
      <c r="G441" s="4"/>
      <c r="H441" s="4"/>
      <c r="I441" s="4"/>
      <c r="J441" s="4"/>
    </row>
    <row r="442" spans="1:10" x14ac:dyDescent="0.25">
      <c r="A442" s="1"/>
      <c r="B442" s="55" t="s">
        <v>368</v>
      </c>
      <c r="C442" s="52"/>
      <c r="D442" s="52">
        <v>300000</v>
      </c>
      <c r="E442" s="52">
        <f t="shared" si="8"/>
        <v>0</v>
      </c>
      <c r="F442" s="52">
        <v>-300000</v>
      </c>
      <c r="G442" s="4"/>
      <c r="H442" s="4"/>
      <c r="I442" s="4"/>
      <c r="J442" s="4"/>
    </row>
    <row r="443" spans="1:10" x14ac:dyDescent="0.25">
      <c r="A443" s="1"/>
      <c r="B443" s="55" t="s">
        <v>372</v>
      </c>
      <c r="C443" s="52">
        <v>1000000</v>
      </c>
      <c r="D443" s="52"/>
      <c r="E443" s="52">
        <f t="shared" ref="E443:E506" si="9">+C443-D443-F443+E442</f>
        <v>0</v>
      </c>
      <c r="F443" s="52">
        <v>1000000</v>
      </c>
      <c r="G443" s="4"/>
      <c r="H443" s="4"/>
      <c r="I443" s="4"/>
      <c r="J443" s="4"/>
    </row>
    <row r="444" spans="1:10" x14ac:dyDescent="0.25">
      <c r="A444" s="1"/>
      <c r="B444" s="55" t="s">
        <v>24</v>
      </c>
      <c r="C444" s="52">
        <v>150000</v>
      </c>
      <c r="D444" s="52"/>
      <c r="E444" s="52">
        <f t="shared" si="9"/>
        <v>0</v>
      </c>
      <c r="F444" s="52">
        <v>150000</v>
      </c>
      <c r="G444" s="4"/>
      <c r="H444" s="4"/>
      <c r="I444" s="4"/>
      <c r="J444" s="4"/>
    </row>
    <row r="445" spans="1:10" x14ac:dyDescent="0.25">
      <c r="A445" s="1"/>
      <c r="B445" s="55" t="s">
        <v>163</v>
      </c>
      <c r="C445" s="52">
        <v>300000</v>
      </c>
      <c r="D445" s="52"/>
      <c r="E445" s="52">
        <f t="shared" si="9"/>
        <v>0</v>
      </c>
      <c r="F445" s="52">
        <v>300000</v>
      </c>
      <c r="G445" s="4"/>
      <c r="H445" s="4"/>
      <c r="I445" s="4"/>
      <c r="J445" s="4"/>
    </row>
    <row r="446" spans="1:10" x14ac:dyDescent="0.25">
      <c r="A446" s="1"/>
      <c r="B446" s="55" t="s">
        <v>116</v>
      </c>
      <c r="C446" s="52"/>
      <c r="D446" s="52">
        <v>400000</v>
      </c>
      <c r="E446" s="52">
        <f t="shared" si="9"/>
        <v>0</v>
      </c>
      <c r="F446" s="52">
        <v>-400000</v>
      </c>
      <c r="G446" s="4"/>
      <c r="H446" s="4"/>
      <c r="I446" s="4"/>
      <c r="J446" s="4"/>
    </row>
    <row r="447" spans="1:10" x14ac:dyDescent="0.25">
      <c r="A447" s="1"/>
      <c r="B447" s="55" t="s">
        <v>156</v>
      </c>
      <c r="C447" s="52"/>
      <c r="D447" s="52">
        <v>325000</v>
      </c>
      <c r="E447" s="52">
        <f t="shared" si="9"/>
        <v>0</v>
      </c>
      <c r="F447" s="52">
        <v>-325000</v>
      </c>
      <c r="G447" s="4"/>
      <c r="H447" s="4"/>
      <c r="I447" s="4"/>
      <c r="J447" s="4"/>
    </row>
    <row r="448" spans="1:10" x14ac:dyDescent="0.25">
      <c r="A448" s="1"/>
      <c r="B448" s="55" t="s">
        <v>373</v>
      </c>
      <c r="C448" s="52">
        <v>1000000</v>
      </c>
      <c r="D448" s="52"/>
      <c r="E448" s="52">
        <f t="shared" si="9"/>
        <v>0</v>
      </c>
      <c r="F448" s="52">
        <v>1000000</v>
      </c>
      <c r="G448" s="4"/>
      <c r="H448" s="4"/>
      <c r="I448" s="4"/>
      <c r="J448" s="4"/>
    </row>
    <row r="449" spans="1:10" x14ac:dyDescent="0.25">
      <c r="A449" s="1"/>
      <c r="B449" s="55" t="s">
        <v>98</v>
      </c>
      <c r="C449" s="52"/>
      <c r="D449" s="52">
        <v>800000</v>
      </c>
      <c r="E449" s="52">
        <f t="shared" si="9"/>
        <v>0</v>
      </c>
      <c r="F449" s="52">
        <v>-800000</v>
      </c>
      <c r="G449" s="4"/>
      <c r="H449" s="4"/>
      <c r="I449" s="4"/>
      <c r="J449" s="4"/>
    </row>
    <row r="450" spans="1:10" ht="18.75" x14ac:dyDescent="0.3">
      <c r="A450" s="1"/>
      <c r="B450" s="47" t="s">
        <v>0</v>
      </c>
      <c r="C450" s="47" t="s">
        <v>1</v>
      </c>
      <c r="D450" s="47" t="s">
        <v>2</v>
      </c>
      <c r="E450" s="47" t="s">
        <v>3</v>
      </c>
      <c r="F450" s="47" t="s">
        <v>297</v>
      </c>
      <c r="G450" s="4"/>
      <c r="H450" s="4"/>
      <c r="I450" s="4"/>
      <c r="J450" s="4"/>
    </row>
    <row r="451" spans="1:10" x14ac:dyDescent="0.25">
      <c r="A451" s="13">
        <v>44484</v>
      </c>
      <c r="B451" s="56" t="s">
        <v>117</v>
      </c>
      <c r="C451" s="52">
        <v>100000</v>
      </c>
      <c r="D451" s="52"/>
      <c r="E451" s="52">
        <f>+C451-D451-F451</f>
        <v>0</v>
      </c>
      <c r="F451" s="52">
        <v>100000</v>
      </c>
      <c r="G451" s="4"/>
      <c r="H451" s="4"/>
      <c r="I451" s="4"/>
      <c r="J451" s="4"/>
    </row>
    <row r="452" spans="1:10" x14ac:dyDescent="0.25">
      <c r="A452" s="1"/>
      <c r="B452" s="55" t="s">
        <v>96</v>
      </c>
      <c r="C452" s="52">
        <v>500000</v>
      </c>
      <c r="D452" s="52"/>
      <c r="E452" s="52">
        <f t="shared" si="9"/>
        <v>0</v>
      </c>
      <c r="F452" s="52">
        <v>500000</v>
      </c>
      <c r="G452" s="4"/>
      <c r="H452" s="4"/>
      <c r="I452" s="4"/>
      <c r="J452" s="4"/>
    </row>
    <row r="453" spans="1:10" x14ac:dyDescent="0.25">
      <c r="A453" s="1"/>
      <c r="B453" s="55" t="s">
        <v>63</v>
      </c>
      <c r="C453" s="52">
        <v>500000</v>
      </c>
      <c r="D453" s="52"/>
      <c r="E453" s="52">
        <f t="shared" si="9"/>
        <v>0</v>
      </c>
      <c r="F453" s="52">
        <v>500000</v>
      </c>
      <c r="G453" s="4"/>
      <c r="H453" s="4"/>
      <c r="I453" s="4"/>
      <c r="J453" s="4"/>
    </row>
    <row r="454" spans="1:10" x14ac:dyDescent="0.25">
      <c r="A454" s="1"/>
      <c r="B454" s="55" t="s">
        <v>375</v>
      </c>
      <c r="C454" s="52">
        <v>100000</v>
      </c>
      <c r="D454" s="52"/>
      <c r="E454" s="52">
        <f t="shared" si="9"/>
        <v>0</v>
      </c>
      <c r="F454" s="52">
        <v>100000</v>
      </c>
      <c r="G454" s="4"/>
      <c r="H454" s="4"/>
      <c r="I454" s="4"/>
      <c r="J454" s="4"/>
    </row>
    <row r="455" spans="1:10" x14ac:dyDescent="0.25">
      <c r="A455" s="1"/>
      <c r="B455" s="55" t="s">
        <v>96</v>
      </c>
      <c r="C455" s="52"/>
      <c r="D455" s="52">
        <v>500000</v>
      </c>
      <c r="E455" s="52">
        <f t="shared" si="9"/>
        <v>0</v>
      </c>
      <c r="F455" s="52">
        <v>-500000</v>
      </c>
      <c r="G455" s="4"/>
      <c r="H455" s="4"/>
      <c r="I455" s="4"/>
      <c r="J455" s="4"/>
    </row>
    <row r="456" spans="1:10" x14ac:dyDescent="0.25">
      <c r="A456" s="1"/>
      <c r="B456" s="55" t="s">
        <v>379</v>
      </c>
      <c r="C456" s="52">
        <v>600000</v>
      </c>
      <c r="D456" s="52"/>
      <c r="E456" s="52">
        <f t="shared" si="9"/>
        <v>0</v>
      </c>
      <c r="F456" s="52">
        <v>600000</v>
      </c>
      <c r="G456" s="4"/>
      <c r="H456" s="4"/>
      <c r="I456" s="4"/>
      <c r="J456" s="4"/>
    </row>
    <row r="457" spans="1:10" x14ac:dyDescent="0.25">
      <c r="A457" s="1"/>
      <c r="B457" s="55" t="s">
        <v>380</v>
      </c>
      <c r="C457" s="52">
        <v>100000</v>
      </c>
      <c r="D457" s="52"/>
      <c r="E457" s="52">
        <f t="shared" si="9"/>
        <v>0</v>
      </c>
      <c r="F457" s="52">
        <v>100000</v>
      </c>
      <c r="G457" s="4"/>
      <c r="H457" s="4"/>
      <c r="I457" s="4"/>
      <c r="J457" s="4"/>
    </row>
    <row r="458" spans="1:10" x14ac:dyDescent="0.25">
      <c r="A458" s="1"/>
      <c r="B458" s="55" t="s">
        <v>156</v>
      </c>
      <c r="C458" s="52">
        <v>200000</v>
      </c>
      <c r="D458" s="52"/>
      <c r="E458" s="52">
        <f t="shared" si="9"/>
        <v>0</v>
      </c>
      <c r="F458" s="52">
        <v>200000</v>
      </c>
      <c r="G458" s="4"/>
      <c r="H458" s="4"/>
      <c r="I458" s="4"/>
      <c r="J458" s="4"/>
    </row>
    <row r="459" spans="1:10" x14ac:dyDescent="0.25">
      <c r="A459" s="1"/>
      <c r="B459" s="55" t="s">
        <v>13</v>
      </c>
      <c r="C459" s="52">
        <v>200000</v>
      </c>
      <c r="D459" s="52"/>
      <c r="E459" s="52">
        <f t="shared" si="9"/>
        <v>0</v>
      </c>
      <c r="F459" s="52">
        <v>200000</v>
      </c>
      <c r="G459" s="4"/>
      <c r="H459" s="4"/>
      <c r="I459" s="4"/>
      <c r="J459" s="4"/>
    </row>
    <row r="460" spans="1:10" x14ac:dyDescent="0.25">
      <c r="A460" s="1"/>
      <c r="B460" s="55" t="s">
        <v>60</v>
      </c>
      <c r="C460" s="52">
        <v>200000</v>
      </c>
      <c r="D460" s="52"/>
      <c r="E460" s="52">
        <f t="shared" si="9"/>
        <v>0</v>
      </c>
      <c r="F460" s="52">
        <v>200000</v>
      </c>
      <c r="G460" s="4"/>
      <c r="H460" s="4"/>
      <c r="I460" s="4"/>
      <c r="J460" s="4"/>
    </row>
    <row r="461" spans="1:10" x14ac:dyDescent="0.25">
      <c r="A461" s="1"/>
      <c r="B461" s="55" t="s">
        <v>101</v>
      </c>
      <c r="C461" s="52">
        <v>400000</v>
      </c>
      <c r="D461" s="52"/>
      <c r="E461" s="52">
        <f t="shared" si="9"/>
        <v>0</v>
      </c>
      <c r="F461" s="52">
        <v>400000</v>
      </c>
      <c r="G461" s="4"/>
      <c r="H461" s="4"/>
      <c r="I461" s="4"/>
      <c r="J461" s="4"/>
    </row>
    <row r="462" spans="1:10" x14ac:dyDescent="0.25">
      <c r="A462" s="1"/>
      <c r="B462" s="55" t="s">
        <v>210</v>
      </c>
      <c r="C462" s="52">
        <v>300000</v>
      </c>
      <c r="D462" s="52"/>
      <c r="E462" s="52">
        <f t="shared" si="9"/>
        <v>0</v>
      </c>
      <c r="F462" s="52">
        <v>300000</v>
      </c>
      <c r="G462" s="4"/>
      <c r="H462" s="4"/>
      <c r="I462" s="4"/>
      <c r="J462" s="4"/>
    </row>
    <row r="463" spans="1:10" x14ac:dyDescent="0.25">
      <c r="A463" s="1"/>
      <c r="B463" s="55" t="s">
        <v>99</v>
      </c>
      <c r="C463" s="52">
        <v>100000</v>
      </c>
      <c r="D463" s="52"/>
      <c r="E463" s="52">
        <f t="shared" si="9"/>
        <v>0</v>
      </c>
      <c r="F463" s="52">
        <v>100000</v>
      </c>
      <c r="G463" s="4"/>
      <c r="H463" s="4"/>
      <c r="I463" s="4"/>
      <c r="J463" s="4"/>
    </row>
    <row r="464" spans="1:10" x14ac:dyDescent="0.25">
      <c r="A464" s="1"/>
      <c r="B464" s="55" t="s">
        <v>163</v>
      </c>
      <c r="C464" s="52">
        <v>300000</v>
      </c>
      <c r="D464" s="52"/>
      <c r="E464" s="52">
        <f t="shared" si="9"/>
        <v>0</v>
      </c>
      <c r="F464" s="52">
        <v>300000</v>
      </c>
      <c r="G464" s="4"/>
      <c r="H464" s="4"/>
      <c r="I464" s="4"/>
      <c r="J464" s="4"/>
    </row>
    <row r="465" spans="1:10" x14ac:dyDescent="0.25">
      <c r="A465" s="1"/>
      <c r="B465" s="55" t="s">
        <v>233</v>
      </c>
      <c r="C465" s="52">
        <v>100000</v>
      </c>
      <c r="D465" s="52"/>
      <c r="E465" s="52">
        <f t="shared" si="9"/>
        <v>0</v>
      </c>
      <c r="F465" s="52">
        <v>100000</v>
      </c>
      <c r="G465" s="4"/>
      <c r="H465" s="4"/>
      <c r="I465" s="4"/>
      <c r="J465" s="4"/>
    </row>
    <row r="466" spans="1:10" x14ac:dyDescent="0.25">
      <c r="A466" s="1"/>
      <c r="B466" s="55" t="s">
        <v>96</v>
      </c>
      <c r="C466" s="52">
        <v>100000</v>
      </c>
      <c r="D466" s="52"/>
      <c r="E466" s="52">
        <f t="shared" si="9"/>
        <v>0</v>
      </c>
      <c r="F466" s="52">
        <v>100000</v>
      </c>
      <c r="G466" s="4"/>
      <c r="H466" s="4"/>
      <c r="I466" s="4"/>
      <c r="J466" s="4"/>
    </row>
    <row r="467" spans="1:10" x14ac:dyDescent="0.25">
      <c r="A467" s="1"/>
      <c r="B467" s="55" t="s">
        <v>60</v>
      </c>
      <c r="C467" s="52">
        <v>300000</v>
      </c>
      <c r="D467" s="52"/>
      <c r="E467" s="52">
        <f t="shared" si="9"/>
        <v>0</v>
      </c>
      <c r="F467" s="52">
        <v>300000</v>
      </c>
      <c r="G467" s="4"/>
      <c r="H467" s="4"/>
      <c r="I467" s="4"/>
      <c r="J467" s="4"/>
    </row>
    <row r="468" spans="1:10" x14ac:dyDescent="0.25">
      <c r="A468" s="1"/>
      <c r="B468" s="55" t="s">
        <v>174</v>
      </c>
      <c r="C468" s="52">
        <v>400000</v>
      </c>
      <c r="D468" s="52"/>
      <c r="E468" s="52">
        <f t="shared" si="9"/>
        <v>0</v>
      </c>
      <c r="F468" s="52">
        <v>400000</v>
      </c>
      <c r="G468" s="4"/>
      <c r="H468" s="4"/>
      <c r="I468" s="4"/>
      <c r="J468" s="4"/>
    </row>
    <row r="469" spans="1:10" x14ac:dyDescent="0.25">
      <c r="A469" s="1"/>
      <c r="B469" s="55" t="s">
        <v>164</v>
      </c>
      <c r="C469" s="52">
        <v>500000</v>
      </c>
      <c r="D469" s="52"/>
      <c r="E469" s="52">
        <f t="shared" si="9"/>
        <v>0</v>
      </c>
      <c r="F469" s="52">
        <v>500000</v>
      </c>
      <c r="G469" s="4"/>
      <c r="H469" s="4"/>
      <c r="I469" s="4"/>
      <c r="J469" s="4"/>
    </row>
    <row r="470" spans="1:10" x14ac:dyDescent="0.25">
      <c r="A470" s="1"/>
      <c r="B470" s="55" t="s">
        <v>96</v>
      </c>
      <c r="C470" s="52">
        <v>100000</v>
      </c>
      <c r="D470" s="52"/>
      <c r="E470" s="52">
        <f t="shared" si="9"/>
        <v>0</v>
      </c>
      <c r="F470" s="52">
        <v>100000</v>
      </c>
      <c r="G470" s="4"/>
      <c r="H470" s="4"/>
      <c r="I470" s="4"/>
      <c r="J470" s="4"/>
    </row>
    <row r="471" spans="1:10" x14ac:dyDescent="0.25">
      <c r="A471" s="1"/>
      <c r="B471" s="55" t="s">
        <v>141</v>
      </c>
      <c r="C471" s="52">
        <v>500000</v>
      </c>
      <c r="D471" s="52"/>
      <c r="E471" s="52">
        <f t="shared" si="9"/>
        <v>0</v>
      </c>
      <c r="F471" s="52">
        <v>500000</v>
      </c>
      <c r="G471" s="4"/>
      <c r="H471" s="4"/>
      <c r="I471" s="4"/>
      <c r="J471" s="4"/>
    </row>
    <row r="472" spans="1:10" x14ac:dyDescent="0.25">
      <c r="A472" s="1"/>
      <c r="B472" s="55" t="s">
        <v>163</v>
      </c>
      <c r="C472" s="52">
        <v>500000</v>
      </c>
      <c r="D472" s="52"/>
      <c r="E472" s="52">
        <f t="shared" si="9"/>
        <v>0</v>
      </c>
      <c r="F472" s="52">
        <v>500000</v>
      </c>
      <c r="G472" s="4"/>
      <c r="H472" s="4"/>
      <c r="I472" s="4"/>
      <c r="J472" s="4"/>
    </row>
    <row r="473" spans="1:10" x14ac:dyDescent="0.25">
      <c r="A473" s="1"/>
      <c r="B473" s="55" t="s">
        <v>60</v>
      </c>
      <c r="C473" s="52"/>
      <c r="D473" s="52">
        <v>50000</v>
      </c>
      <c r="E473" s="52">
        <f t="shared" si="9"/>
        <v>0</v>
      </c>
      <c r="F473" s="52">
        <v>-50000</v>
      </c>
      <c r="G473" s="4"/>
      <c r="H473" s="4"/>
      <c r="I473" s="4"/>
      <c r="J473" s="4"/>
    </row>
    <row r="474" spans="1:10" x14ac:dyDescent="0.25">
      <c r="A474" s="1"/>
      <c r="B474" s="55" t="s">
        <v>99</v>
      </c>
      <c r="C474" s="52">
        <v>1300000</v>
      </c>
      <c r="D474" s="52"/>
      <c r="E474" s="52">
        <f t="shared" si="9"/>
        <v>0</v>
      </c>
      <c r="F474" s="52">
        <v>1300000</v>
      </c>
      <c r="G474" s="4"/>
      <c r="H474" s="4"/>
      <c r="I474" s="4"/>
      <c r="J474" s="4"/>
    </row>
    <row r="475" spans="1:10" x14ac:dyDescent="0.25">
      <c r="A475" s="1"/>
      <c r="B475" s="55" t="s">
        <v>117</v>
      </c>
      <c r="C475" s="52">
        <v>200000</v>
      </c>
      <c r="D475" s="52"/>
      <c r="E475" s="52">
        <f t="shared" si="9"/>
        <v>0</v>
      </c>
      <c r="F475" s="52">
        <v>200000</v>
      </c>
      <c r="G475" s="4"/>
      <c r="H475" s="4"/>
      <c r="I475" s="4"/>
      <c r="J475" s="4"/>
    </row>
    <row r="476" spans="1:10" x14ac:dyDescent="0.25">
      <c r="A476" s="1"/>
      <c r="B476" s="55" t="s">
        <v>387</v>
      </c>
      <c r="C476" s="52">
        <v>100000</v>
      </c>
      <c r="D476" s="52"/>
      <c r="E476" s="52">
        <f t="shared" si="9"/>
        <v>0</v>
      </c>
      <c r="F476" s="52">
        <v>100000</v>
      </c>
      <c r="G476" s="4"/>
      <c r="H476" s="4"/>
      <c r="I476" s="4"/>
      <c r="J476" s="4"/>
    </row>
    <row r="477" spans="1:10" x14ac:dyDescent="0.25">
      <c r="A477" s="1"/>
      <c r="B477" s="55" t="s">
        <v>99</v>
      </c>
      <c r="C477" s="52"/>
      <c r="D477" s="52">
        <v>100000</v>
      </c>
      <c r="E477" s="52">
        <f t="shared" si="9"/>
        <v>0</v>
      </c>
      <c r="F477" s="52">
        <v>-100000</v>
      </c>
      <c r="G477" s="4"/>
      <c r="H477" s="4"/>
      <c r="I477" s="4"/>
      <c r="J477" s="4"/>
    </row>
    <row r="478" spans="1:10" x14ac:dyDescent="0.25">
      <c r="A478" s="1"/>
      <c r="B478" s="55" t="s">
        <v>161</v>
      </c>
      <c r="C478" s="52">
        <v>300000</v>
      </c>
      <c r="D478" s="52"/>
      <c r="E478" s="52">
        <f t="shared" si="9"/>
        <v>0</v>
      </c>
      <c r="F478" s="52">
        <v>300000</v>
      </c>
      <c r="G478" s="4"/>
      <c r="H478" s="4"/>
      <c r="I478" s="4"/>
      <c r="J478" s="4"/>
    </row>
    <row r="479" spans="1:10" x14ac:dyDescent="0.25">
      <c r="A479" s="1"/>
      <c r="B479" s="55" t="s">
        <v>27</v>
      </c>
      <c r="C479" s="52">
        <v>400000</v>
      </c>
      <c r="D479" s="52"/>
      <c r="E479" s="52">
        <f t="shared" si="9"/>
        <v>0</v>
      </c>
      <c r="F479" s="52">
        <v>400000</v>
      </c>
      <c r="G479" s="4"/>
      <c r="H479" s="4"/>
      <c r="I479" s="4"/>
      <c r="J479" s="4"/>
    </row>
    <row r="480" spans="1:10" x14ac:dyDescent="0.25">
      <c r="A480" s="1"/>
      <c r="B480" s="55" t="s">
        <v>91</v>
      </c>
      <c r="C480" s="52">
        <v>220000</v>
      </c>
      <c r="D480" s="52"/>
      <c r="E480" s="52">
        <f t="shared" si="9"/>
        <v>0</v>
      </c>
      <c r="F480" s="52">
        <v>220000</v>
      </c>
      <c r="G480" s="4"/>
      <c r="H480" s="4"/>
      <c r="I480" s="4"/>
      <c r="J480" s="4"/>
    </row>
    <row r="481" spans="1:10" x14ac:dyDescent="0.25">
      <c r="A481" s="1"/>
      <c r="B481" s="55" t="s">
        <v>372</v>
      </c>
      <c r="C481" s="52">
        <v>1000000</v>
      </c>
      <c r="D481" s="52"/>
      <c r="E481" s="52">
        <f t="shared" si="9"/>
        <v>0</v>
      </c>
      <c r="F481" s="52">
        <v>1000000</v>
      </c>
      <c r="G481" s="4"/>
      <c r="H481" s="4"/>
      <c r="I481" s="4"/>
      <c r="J481" s="4"/>
    </row>
    <row r="482" spans="1:10" x14ac:dyDescent="0.25">
      <c r="A482" s="1"/>
      <c r="B482" s="55" t="s">
        <v>372</v>
      </c>
      <c r="C482" s="52">
        <v>600000</v>
      </c>
      <c r="D482" s="52"/>
      <c r="E482" s="52">
        <f t="shared" si="9"/>
        <v>0</v>
      </c>
      <c r="F482" s="52">
        <v>600000</v>
      </c>
      <c r="G482" s="4"/>
      <c r="H482" s="4"/>
      <c r="I482" s="4"/>
      <c r="J482" s="4"/>
    </row>
    <row r="483" spans="1:10" x14ac:dyDescent="0.25">
      <c r="A483" s="1"/>
      <c r="B483" s="55" t="s">
        <v>372</v>
      </c>
      <c r="C483" s="52">
        <v>700000</v>
      </c>
      <c r="D483" s="52"/>
      <c r="E483" s="52">
        <f t="shared" si="9"/>
        <v>0</v>
      </c>
      <c r="F483" s="52">
        <v>700000</v>
      </c>
      <c r="G483" s="4"/>
      <c r="H483" s="4"/>
      <c r="I483" s="4"/>
      <c r="J483" s="4"/>
    </row>
    <row r="484" spans="1:10" x14ac:dyDescent="0.25">
      <c r="A484" s="1"/>
      <c r="B484" s="55" t="s">
        <v>372</v>
      </c>
      <c r="C484" s="52">
        <v>1000000</v>
      </c>
      <c r="D484" s="52"/>
      <c r="E484" s="52">
        <f t="shared" si="9"/>
        <v>0</v>
      </c>
      <c r="F484" s="52">
        <v>1000000</v>
      </c>
      <c r="G484" s="4"/>
      <c r="H484" s="4"/>
      <c r="I484" s="4"/>
      <c r="J484" s="4"/>
    </row>
    <row r="485" spans="1:10" ht="18.75" x14ac:dyDescent="0.3">
      <c r="A485" s="1"/>
      <c r="B485" s="47" t="s">
        <v>0</v>
      </c>
      <c r="C485" s="47" t="s">
        <v>1</v>
      </c>
      <c r="D485" s="47" t="s">
        <v>2</v>
      </c>
      <c r="E485" s="47" t="s">
        <v>3</v>
      </c>
      <c r="F485" s="47" t="s">
        <v>297</v>
      </c>
      <c r="G485" s="4"/>
      <c r="H485" s="4"/>
      <c r="I485" s="4"/>
      <c r="J485" s="4"/>
    </row>
    <row r="486" spans="1:10" x14ac:dyDescent="0.25">
      <c r="A486" s="13">
        <v>44485</v>
      </c>
      <c r="B486" s="56" t="s">
        <v>18</v>
      </c>
      <c r="C486" s="52">
        <v>500000</v>
      </c>
      <c r="D486" s="52"/>
      <c r="E486" s="52">
        <f>+C486-D486-F486</f>
        <v>0</v>
      </c>
      <c r="F486" s="52">
        <v>500000</v>
      </c>
      <c r="G486" s="4"/>
      <c r="H486" s="4"/>
      <c r="I486" s="4"/>
      <c r="J486" s="4"/>
    </row>
    <row r="487" spans="1:10" x14ac:dyDescent="0.25">
      <c r="A487" s="1"/>
      <c r="B487" s="55" t="s">
        <v>396</v>
      </c>
      <c r="C487" s="52">
        <v>100000</v>
      </c>
      <c r="D487" s="52"/>
      <c r="E487" s="52">
        <f t="shared" si="9"/>
        <v>0</v>
      </c>
      <c r="F487" s="52">
        <v>100000</v>
      </c>
      <c r="G487" s="4"/>
      <c r="H487" s="4"/>
      <c r="I487" s="4"/>
      <c r="J487" s="4"/>
    </row>
    <row r="488" spans="1:10" x14ac:dyDescent="0.25">
      <c r="A488" s="1"/>
      <c r="B488" s="55" t="s">
        <v>18</v>
      </c>
      <c r="C488" s="52">
        <v>600000</v>
      </c>
      <c r="D488" s="52"/>
      <c r="E488" s="52">
        <f t="shared" si="9"/>
        <v>0</v>
      </c>
      <c r="F488" s="52">
        <v>600000</v>
      </c>
      <c r="G488" s="4"/>
      <c r="H488" s="4"/>
      <c r="I488" s="4"/>
      <c r="J488" s="4"/>
    </row>
    <row r="489" spans="1:10" x14ac:dyDescent="0.25">
      <c r="A489" s="1"/>
      <c r="B489" s="55" t="s">
        <v>397</v>
      </c>
      <c r="C489" s="52">
        <v>200000</v>
      </c>
      <c r="D489" s="52"/>
      <c r="E489" s="52">
        <f t="shared" si="9"/>
        <v>0</v>
      </c>
      <c r="F489" s="52">
        <v>200000</v>
      </c>
      <c r="G489" s="4"/>
      <c r="H489" s="4"/>
      <c r="I489" s="4"/>
      <c r="J489" s="4"/>
    </row>
    <row r="490" spans="1:10" x14ac:dyDescent="0.25">
      <c r="A490" s="1"/>
      <c r="B490" s="55" t="s">
        <v>308</v>
      </c>
      <c r="C490" s="52">
        <v>500000</v>
      </c>
      <c r="D490" s="52"/>
      <c r="E490" s="52">
        <f t="shared" si="9"/>
        <v>0</v>
      </c>
      <c r="F490" s="52">
        <v>500000</v>
      </c>
      <c r="G490" s="4"/>
      <c r="H490" s="4"/>
      <c r="I490" s="4"/>
      <c r="J490" s="4"/>
    </row>
    <row r="491" spans="1:10" x14ac:dyDescent="0.25">
      <c r="A491" s="1"/>
      <c r="B491" s="55" t="s">
        <v>37</v>
      </c>
      <c r="C491" s="52">
        <v>400000</v>
      </c>
      <c r="D491" s="52"/>
      <c r="E491" s="52">
        <f t="shared" si="9"/>
        <v>0</v>
      </c>
      <c r="F491" s="52">
        <v>400000</v>
      </c>
      <c r="G491" s="4"/>
      <c r="H491" s="4"/>
      <c r="I491" s="4"/>
      <c r="J491" s="4"/>
    </row>
    <row r="492" spans="1:10" x14ac:dyDescent="0.25">
      <c r="A492" s="1"/>
      <c r="B492" s="55" t="s">
        <v>116</v>
      </c>
      <c r="C492" s="52">
        <v>200000</v>
      </c>
      <c r="D492" s="52"/>
      <c r="E492" s="52">
        <f t="shared" si="9"/>
        <v>0</v>
      </c>
      <c r="F492" s="52">
        <v>200000</v>
      </c>
      <c r="G492" s="4"/>
      <c r="H492" s="4"/>
      <c r="I492" s="4"/>
      <c r="J492" s="4"/>
    </row>
    <row r="493" spans="1:10" x14ac:dyDescent="0.25">
      <c r="A493" s="1"/>
      <c r="B493" s="55" t="s">
        <v>96</v>
      </c>
      <c r="C493" s="52">
        <v>150000</v>
      </c>
      <c r="D493" s="52"/>
      <c r="E493" s="52">
        <f t="shared" si="9"/>
        <v>0</v>
      </c>
      <c r="F493" s="52">
        <v>150000</v>
      </c>
      <c r="G493" s="4"/>
      <c r="H493" s="4"/>
      <c r="I493" s="4"/>
      <c r="J493" s="4"/>
    </row>
    <row r="494" spans="1:10" x14ac:dyDescent="0.25">
      <c r="A494" s="1"/>
      <c r="B494" s="55" t="s">
        <v>99</v>
      </c>
      <c r="C494" s="52">
        <v>300000</v>
      </c>
      <c r="D494" s="52"/>
      <c r="E494" s="52">
        <f t="shared" si="9"/>
        <v>0</v>
      </c>
      <c r="F494" s="52">
        <v>300000</v>
      </c>
      <c r="G494" s="4"/>
      <c r="H494" s="4"/>
      <c r="I494" s="4"/>
      <c r="J494" s="4"/>
    </row>
    <row r="495" spans="1:10" x14ac:dyDescent="0.25">
      <c r="A495" s="1"/>
      <c r="B495" s="55" t="s">
        <v>18</v>
      </c>
      <c r="C495" s="52">
        <v>200000</v>
      </c>
      <c r="D495" s="52"/>
      <c r="E495" s="52">
        <f t="shared" si="9"/>
        <v>0</v>
      </c>
      <c r="F495" s="52">
        <v>200000</v>
      </c>
      <c r="G495" s="4"/>
      <c r="H495" s="4"/>
      <c r="I495" s="4"/>
      <c r="J495" s="4"/>
    </row>
    <row r="496" spans="1:10" x14ac:dyDescent="0.25">
      <c r="A496" s="1"/>
      <c r="B496" s="55" t="s">
        <v>165</v>
      </c>
      <c r="C496" s="52">
        <v>100000</v>
      </c>
      <c r="D496" s="52"/>
      <c r="E496" s="52">
        <f t="shared" si="9"/>
        <v>0</v>
      </c>
      <c r="F496" s="52">
        <v>100000</v>
      </c>
      <c r="G496" s="4"/>
      <c r="H496" s="4"/>
      <c r="I496" s="4"/>
      <c r="J496" s="4"/>
    </row>
    <row r="497" spans="1:10" x14ac:dyDescent="0.25">
      <c r="A497" s="1"/>
      <c r="B497" s="55" t="s">
        <v>18</v>
      </c>
      <c r="C497" s="52">
        <v>100000</v>
      </c>
      <c r="D497" s="52"/>
      <c r="E497" s="52">
        <f t="shared" si="9"/>
        <v>0</v>
      </c>
      <c r="F497" s="52">
        <v>100000</v>
      </c>
      <c r="G497" s="4"/>
      <c r="H497" s="4"/>
      <c r="I497" s="4"/>
      <c r="J497" s="4"/>
    </row>
    <row r="498" spans="1:10" x14ac:dyDescent="0.25">
      <c r="A498" s="1"/>
      <c r="B498" s="55" t="s">
        <v>99</v>
      </c>
      <c r="C498" s="52">
        <v>200000</v>
      </c>
      <c r="D498" s="52"/>
      <c r="E498" s="52">
        <f t="shared" si="9"/>
        <v>0</v>
      </c>
      <c r="F498" s="52">
        <v>200000</v>
      </c>
      <c r="G498" s="4"/>
      <c r="H498" s="4"/>
      <c r="I498" s="4"/>
      <c r="J498" s="4"/>
    </row>
    <row r="499" spans="1:10" x14ac:dyDescent="0.25">
      <c r="A499" s="1"/>
      <c r="B499" s="55" t="s">
        <v>309</v>
      </c>
      <c r="C499" s="52">
        <v>100000</v>
      </c>
      <c r="D499" s="52"/>
      <c r="E499" s="52">
        <f t="shared" si="9"/>
        <v>0</v>
      </c>
      <c r="F499" s="52">
        <v>100000</v>
      </c>
      <c r="G499" s="4"/>
      <c r="H499" s="4"/>
      <c r="I499" s="4"/>
      <c r="J499" s="4"/>
    </row>
    <row r="500" spans="1:10" x14ac:dyDescent="0.25">
      <c r="A500" s="1"/>
      <c r="B500" s="55" t="s">
        <v>403</v>
      </c>
      <c r="C500" s="52">
        <v>400000</v>
      </c>
      <c r="D500" s="52"/>
      <c r="E500" s="52">
        <f t="shared" si="9"/>
        <v>0</v>
      </c>
      <c r="F500" s="52">
        <v>400000</v>
      </c>
      <c r="G500" s="4"/>
      <c r="H500" s="4"/>
      <c r="I500" s="4"/>
      <c r="J500" s="4"/>
    </row>
    <row r="501" spans="1:10" x14ac:dyDescent="0.25">
      <c r="A501" s="1"/>
      <c r="B501" s="55" t="s">
        <v>27</v>
      </c>
      <c r="C501" s="52">
        <v>200000</v>
      </c>
      <c r="D501" s="52"/>
      <c r="E501" s="52">
        <f t="shared" si="9"/>
        <v>0</v>
      </c>
      <c r="F501" s="52">
        <v>200000</v>
      </c>
      <c r="G501" s="4"/>
      <c r="H501" s="4"/>
      <c r="I501" s="4"/>
      <c r="J501" s="4"/>
    </row>
    <row r="502" spans="1:10" x14ac:dyDescent="0.25">
      <c r="A502" s="1"/>
      <c r="B502" s="55" t="s">
        <v>98</v>
      </c>
      <c r="C502" s="52">
        <v>100000</v>
      </c>
      <c r="D502" s="52"/>
      <c r="E502" s="52">
        <f t="shared" si="9"/>
        <v>0</v>
      </c>
      <c r="F502" s="52">
        <v>100000</v>
      </c>
      <c r="G502" s="4"/>
      <c r="H502" s="4"/>
      <c r="I502" s="4"/>
      <c r="J502" s="4"/>
    </row>
    <row r="503" spans="1:10" x14ac:dyDescent="0.25">
      <c r="A503" s="1"/>
      <c r="B503" s="55" t="s">
        <v>98</v>
      </c>
      <c r="C503" s="52">
        <v>150000</v>
      </c>
      <c r="D503" s="52"/>
      <c r="E503" s="52">
        <f t="shared" si="9"/>
        <v>0</v>
      </c>
      <c r="F503" s="52">
        <v>150000</v>
      </c>
      <c r="G503" s="4"/>
      <c r="H503" s="4"/>
      <c r="I503" s="4"/>
      <c r="J503" s="4"/>
    </row>
    <row r="504" spans="1:10" x14ac:dyDescent="0.25">
      <c r="A504" s="1"/>
      <c r="B504" s="55" t="s">
        <v>233</v>
      </c>
      <c r="C504" s="52">
        <v>480000</v>
      </c>
      <c r="D504" s="52"/>
      <c r="E504" s="52">
        <f t="shared" si="9"/>
        <v>0</v>
      </c>
      <c r="F504" s="52">
        <v>480000</v>
      </c>
      <c r="G504" s="4"/>
      <c r="H504" s="4"/>
      <c r="I504" s="4"/>
      <c r="J504" s="4"/>
    </row>
    <row r="505" spans="1:10" x14ac:dyDescent="0.25">
      <c r="A505" s="1"/>
      <c r="B505" s="55" t="s">
        <v>409</v>
      </c>
      <c r="C505" s="52"/>
      <c r="D505" s="52">
        <v>480000</v>
      </c>
      <c r="E505" s="52">
        <f t="shared" si="9"/>
        <v>0</v>
      </c>
      <c r="F505" s="52">
        <v>-480000</v>
      </c>
      <c r="G505" s="4"/>
      <c r="H505" s="4"/>
      <c r="I505" s="4"/>
      <c r="J505" s="4"/>
    </row>
    <row r="506" spans="1:10" x14ac:dyDescent="0.25">
      <c r="A506" s="1"/>
      <c r="B506" s="55" t="s">
        <v>76</v>
      </c>
      <c r="C506" s="52">
        <v>200000</v>
      </c>
      <c r="D506" s="52"/>
      <c r="E506" s="52">
        <f t="shared" si="9"/>
        <v>0</v>
      </c>
      <c r="F506" s="52">
        <v>200000</v>
      </c>
      <c r="G506" s="4"/>
      <c r="H506" s="4"/>
      <c r="I506" s="4"/>
      <c r="J506" s="4"/>
    </row>
    <row r="507" spans="1:10" x14ac:dyDescent="0.25">
      <c r="A507" s="1"/>
      <c r="B507" s="55" t="s">
        <v>172</v>
      </c>
      <c r="C507" s="52">
        <v>1000000</v>
      </c>
      <c r="D507" s="52"/>
      <c r="E507" s="52">
        <f t="shared" ref="E507:E570" si="10">+C507-D507-F507+E506</f>
        <v>0</v>
      </c>
      <c r="F507" s="52">
        <v>1000000</v>
      </c>
      <c r="G507" s="4"/>
      <c r="H507" s="4"/>
      <c r="I507" s="4"/>
      <c r="J507" s="4"/>
    </row>
    <row r="508" spans="1:10" x14ac:dyDescent="0.25">
      <c r="A508" s="1"/>
      <c r="B508" s="55" t="s">
        <v>372</v>
      </c>
      <c r="C508" s="52">
        <v>1000000</v>
      </c>
      <c r="D508" s="52"/>
      <c r="E508" s="52">
        <f t="shared" si="10"/>
        <v>0</v>
      </c>
      <c r="F508" s="52">
        <v>1000000</v>
      </c>
      <c r="G508" s="4"/>
      <c r="H508" s="4"/>
      <c r="I508" s="4"/>
      <c r="J508" s="4"/>
    </row>
    <row r="509" spans="1:10" ht="18.75" x14ac:dyDescent="0.3">
      <c r="A509" s="1"/>
      <c r="B509" s="47" t="s">
        <v>0</v>
      </c>
      <c r="C509" s="47" t="s">
        <v>1</v>
      </c>
      <c r="D509" s="47" t="s">
        <v>2</v>
      </c>
      <c r="E509" s="47" t="s">
        <v>3</v>
      </c>
      <c r="F509" s="47" t="s">
        <v>297</v>
      </c>
      <c r="G509" s="4"/>
      <c r="H509" s="4"/>
      <c r="I509" s="4"/>
      <c r="J509" s="4"/>
    </row>
    <row r="510" spans="1:10" x14ac:dyDescent="0.25">
      <c r="A510" s="13">
        <v>44486</v>
      </c>
      <c r="B510" s="56" t="s">
        <v>151</v>
      </c>
      <c r="C510" s="52">
        <v>200000</v>
      </c>
      <c r="D510" s="52"/>
      <c r="E510" s="52">
        <f>+C510-D510-F510</f>
        <v>0</v>
      </c>
      <c r="F510" s="52">
        <v>200000</v>
      </c>
      <c r="G510" s="4"/>
      <c r="H510" s="4"/>
      <c r="I510" s="4"/>
      <c r="J510" s="4"/>
    </row>
    <row r="511" spans="1:10" x14ac:dyDescent="0.25">
      <c r="A511" s="1"/>
      <c r="B511" s="55" t="s">
        <v>63</v>
      </c>
      <c r="C511" s="52">
        <v>100000</v>
      </c>
      <c r="D511" s="52"/>
      <c r="E511" s="52">
        <f t="shared" si="10"/>
        <v>0</v>
      </c>
      <c r="F511" s="52">
        <v>100000</v>
      </c>
      <c r="G511" s="4"/>
      <c r="H511" s="4"/>
      <c r="I511" s="4"/>
      <c r="J511" s="4"/>
    </row>
    <row r="512" spans="1:10" ht="18.75" x14ac:dyDescent="0.3">
      <c r="A512" s="1"/>
      <c r="B512" s="47" t="s">
        <v>0</v>
      </c>
      <c r="C512" s="47" t="s">
        <v>1</v>
      </c>
      <c r="D512" s="47" t="s">
        <v>2</v>
      </c>
      <c r="E512" s="47" t="s">
        <v>3</v>
      </c>
      <c r="F512" s="47" t="s">
        <v>297</v>
      </c>
      <c r="G512" s="4"/>
      <c r="H512" s="4"/>
      <c r="I512" s="4"/>
      <c r="J512" s="4"/>
    </row>
    <row r="513" spans="1:10" x14ac:dyDescent="0.25">
      <c r="A513" s="13">
        <v>44487</v>
      </c>
      <c r="B513" s="56" t="s">
        <v>416</v>
      </c>
      <c r="C513" s="52">
        <v>100000</v>
      </c>
      <c r="D513" s="52"/>
      <c r="E513" s="52">
        <f>+C513-D513-F513</f>
        <v>0</v>
      </c>
      <c r="F513" s="52">
        <v>100000</v>
      </c>
      <c r="G513" s="4"/>
      <c r="H513" s="4"/>
      <c r="I513" s="4"/>
      <c r="J513" s="4"/>
    </row>
    <row r="514" spans="1:10" x14ac:dyDescent="0.25">
      <c r="A514" s="1"/>
      <c r="B514" s="55" t="s">
        <v>63</v>
      </c>
      <c r="C514" s="52">
        <v>100000</v>
      </c>
      <c r="D514" s="52"/>
      <c r="E514" s="52">
        <f t="shared" si="10"/>
        <v>0</v>
      </c>
      <c r="F514" s="52">
        <v>100000</v>
      </c>
      <c r="G514" s="4"/>
      <c r="H514" s="4"/>
      <c r="I514" s="4"/>
      <c r="J514" s="4"/>
    </row>
    <row r="515" spans="1:10" x14ac:dyDescent="0.25">
      <c r="A515" s="1"/>
      <c r="B515" s="55" t="s">
        <v>63</v>
      </c>
      <c r="C515" s="52">
        <v>100000</v>
      </c>
      <c r="D515" s="52"/>
      <c r="E515" s="52">
        <f t="shared" si="10"/>
        <v>0</v>
      </c>
      <c r="F515" s="52">
        <v>100000</v>
      </c>
      <c r="G515" s="4"/>
      <c r="H515" s="4"/>
      <c r="I515" s="4"/>
      <c r="J515" s="4"/>
    </row>
    <row r="516" spans="1:10" x14ac:dyDescent="0.25">
      <c r="A516" s="1"/>
      <c r="B516" s="55" t="s">
        <v>141</v>
      </c>
      <c r="C516" s="52">
        <v>100000</v>
      </c>
      <c r="D516" s="52"/>
      <c r="E516" s="52">
        <f t="shared" si="10"/>
        <v>0</v>
      </c>
      <c r="F516" s="52">
        <v>100000</v>
      </c>
      <c r="G516" s="4"/>
      <c r="H516" s="4"/>
      <c r="I516" s="4"/>
      <c r="J516" s="4"/>
    </row>
    <row r="517" spans="1:10" x14ac:dyDescent="0.25">
      <c r="A517" s="1"/>
      <c r="B517" s="55" t="s">
        <v>44</v>
      </c>
      <c r="C517" s="52">
        <v>200000</v>
      </c>
      <c r="D517" s="52"/>
      <c r="E517" s="52">
        <f t="shared" si="10"/>
        <v>0</v>
      </c>
      <c r="F517" s="52">
        <v>200000</v>
      </c>
      <c r="G517" s="4"/>
      <c r="H517" s="4"/>
      <c r="I517" s="4"/>
      <c r="J517" s="4"/>
    </row>
    <row r="518" spans="1:10" x14ac:dyDescent="0.25">
      <c r="A518" s="1"/>
      <c r="B518" s="55" t="s">
        <v>172</v>
      </c>
      <c r="C518" s="52">
        <v>500000</v>
      </c>
      <c r="D518" s="52"/>
      <c r="E518" s="52">
        <f t="shared" si="10"/>
        <v>0</v>
      </c>
      <c r="F518" s="52">
        <v>500000</v>
      </c>
      <c r="G518" s="4"/>
      <c r="H518" s="4"/>
      <c r="I518" s="4"/>
      <c r="J518" s="4"/>
    </row>
    <row r="519" spans="1:10" x14ac:dyDescent="0.25">
      <c r="A519" s="1"/>
      <c r="B519" s="55" t="s">
        <v>151</v>
      </c>
      <c r="C519" s="52"/>
      <c r="D519" s="52">
        <v>50000</v>
      </c>
      <c r="E519" s="52">
        <f t="shared" si="10"/>
        <v>0</v>
      </c>
      <c r="F519" s="52">
        <v>-50000</v>
      </c>
      <c r="G519" s="4"/>
      <c r="H519" s="4"/>
      <c r="I519" s="4"/>
      <c r="J519" s="4"/>
    </row>
    <row r="520" spans="1:10" x14ac:dyDescent="0.25">
      <c r="A520" s="1"/>
      <c r="B520" s="55" t="s">
        <v>416</v>
      </c>
      <c r="C520" s="52"/>
      <c r="D520" s="52">
        <v>200000</v>
      </c>
      <c r="E520" s="52">
        <f t="shared" si="10"/>
        <v>0</v>
      </c>
      <c r="F520" s="52">
        <v>-200000</v>
      </c>
      <c r="G520" s="4"/>
      <c r="H520" s="4"/>
      <c r="I520" s="4"/>
      <c r="J520" s="4"/>
    </row>
    <row r="521" spans="1:10" x14ac:dyDescent="0.25">
      <c r="A521" s="1"/>
      <c r="B521" s="55" t="s">
        <v>117</v>
      </c>
      <c r="C521" s="52"/>
      <c r="D521" s="52">
        <v>250000</v>
      </c>
      <c r="E521" s="52">
        <f t="shared" si="10"/>
        <v>0</v>
      </c>
      <c r="F521" s="52">
        <v>-250000</v>
      </c>
      <c r="G521" s="4"/>
      <c r="H521" s="4"/>
      <c r="I521" s="4"/>
      <c r="J521" s="4"/>
    </row>
    <row r="522" spans="1:10" x14ac:dyDescent="0.25">
      <c r="A522" s="1"/>
      <c r="B522" s="55" t="s">
        <v>99</v>
      </c>
      <c r="C522" s="52"/>
      <c r="D522" s="52">
        <v>500000</v>
      </c>
      <c r="E522" s="52">
        <f t="shared" si="10"/>
        <v>0</v>
      </c>
      <c r="F522" s="52">
        <v>-500000</v>
      </c>
      <c r="G522" s="4"/>
      <c r="H522" s="4"/>
      <c r="I522" s="4"/>
      <c r="J522" s="4"/>
    </row>
    <row r="523" spans="1:10" x14ac:dyDescent="0.25">
      <c r="A523" s="1"/>
      <c r="B523" s="55" t="s">
        <v>172</v>
      </c>
      <c r="C523" s="52">
        <v>1000000</v>
      </c>
      <c r="D523" s="52"/>
      <c r="E523" s="52">
        <f t="shared" si="10"/>
        <v>0</v>
      </c>
      <c r="F523" s="52">
        <v>1000000</v>
      </c>
      <c r="G523" s="4"/>
      <c r="H523" s="4"/>
      <c r="I523" s="4"/>
      <c r="J523" s="4"/>
    </row>
    <row r="524" spans="1:10" x14ac:dyDescent="0.25">
      <c r="A524" s="1"/>
      <c r="B524" s="55" t="s">
        <v>151</v>
      </c>
      <c r="C524" s="52">
        <v>200000</v>
      </c>
      <c r="D524" s="52"/>
      <c r="E524" s="52">
        <f t="shared" si="10"/>
        <v>0</v>
      </c>
      <c r="F524" s="52">
        <v>200000</v>
      </c>
      <c r="G524" s="4"/>
      <c r="H524" s="4"/>
      <c r="I524" s="4"/>
      <c r="J524" s="4"/>
    </row>
    <row r="525" spans="1:10" x14ac:dyDescent="0.25">
      <c r="A525" s="1"/>
      <c r="B525" s="55" t="s">
        <v>41</v>
      </c>
      <c r="C525" s="52">
        <v>125000</v>
      </c>
      <c r="D525" s="52"/>
      <c r="E525" s="52">
        <f t="shared" si="10"/>
        <v>0</v>
      </c>
      <c r="F525" s="52">
        <v>125000</v>
      </c>
      <c r="G525" s="4"/>
      <c r="H525" s="4"/>
      <c r="I525" s="4"/>
      <c r="J525" s="4"/>
    </row>
    <row r="526" spans="1:10" x14ac:dyDescent="0.25">
      <c r="A526" s="1"/>
      <c r="B526" s="55" t="s">
        <v>172</v>
      </c>
      <c r="C526" s="52">
        <v>750000</v>
      </c>
      <c r="D526" s="52"/>
      <c r="E526" s="52">
        <f t="shared" si="10"/>
        <v>0</v>
      </c>
      <c r="F526" s="52">
        <v>750000</v>
      </c>
      <c r="G526" s="4"/>
      <c r="H526" s="4"/>
      <c r="I526" s="4"/>
      <c r="J526" s="4"/>
    </row>
    <row r="527" spans="1:10" x14ac:dyDescent="0.25">
      <c r="A527" s="1"/>
      <c r="B527" s="55" t="s">
        <v>233</v>
      </c>
      <c r="C527" s="52">
        <v>400000</v>
      </c>
      <c r="D527" s="52"/>
      <c r="E527" s="52">
        <f t="shared" si="10"/>
        <v>0</v>
      </c>
      <c r="F527" s="52">
        <v>400000</v>
      </c>
      <c r="G527" s="4"/>
      <c r="H527" s="4"/>
      <c r="I527" s="4"/>
      <c r="J527" s="4"/>
    </row>
    <row r="528" spans="1:10" x14ac:dyDescent="0.25">
      <c r="A528" s="1"/>
      <c r="B528" s="55" t="s">
        <v>13</v>
      </c>
      <c r="C528" s="52"/>
      <c r="D528" s="52">
        <v>200000</v>
      </c>
      <c r="E528" s="52">
        <f t="shared" si="10"/>
        <v>0</v>
      </c>
      <c r="F528" s="52">
        <v>-200000</v>
      </c>
      <c r="G528" s="4"/>
      <c r="H528" s="4"/>
      <c r="I528" s="4"/>
      <c r="J528" s="4"/>
    </row>
    <row r="529" spans="1:10" x14ac:dyDescent="0.25">
      <c r="A529" s="1"/>
      <c r="B529" s="55" t="s">
        <v>409</v>
      </c>
      <c r="C529" s="52">
        <v>800000</v>
      </c>
      <c r="D529" s="52"/>
      <c r="E529" s="52">
        <f t="shared" si="10"/>
        <v>0</v>
      </c>
      <c r="F529" s="52">
        <v>800000</v>
      </c>
      <c r="G529" s="4"/>
      <c r="H529" s="4"/>
      <c r="I529" s="4"/>
      <c r="J529" s="4"/>
    </row>
    <row r="530" spans="1:10" x14ac:dyDescent="0.25">
      <c r="A530" s="1"/>
      <c r="B530" s="55" t="s">
        <v>151</v>
      </c>
      <c r="C530" s="52"/>
      <c r="D530" s="52">
        <v>50000</v>
      </c>
      <c r="E530" s="52">
        <f t="shared" si="10"/>
        <v>0</v>
      </c>
      <c r="F530" s="52">
        <v>-50000</v>
      </c>
      <c r="G530" s="4"/>
      <c r="H530" s="4"/>
      <c r="I530" s="4"/>
      <c r="J530" s="4"/>
    </row>
    <row r="531" spans="1:10" x14ac:dyDescent="0.25">
      <c r="A531" s="1"/>
      <c r="B531" s="55" t="s">
        <v>91</v>
      </c>
      <c r="C531" s="52">
        <v>100000</v>
      </c>
      <c r="D531" s="52"/>
      <c r="E531" s="52">
        <f t="shared" si="10"/>
        <v>0</v>
      </c>
      <c r="F531" s="52">
        <v>100000</v>
      </c>
      <c r="G531" s="4"/>
      <c r="H531" s="4"/>
      <c r="I531" s="4"/>
      <c r="J531" s="4"/>
    </row>
    <row r="532" spans="1:10" x14ac:dyDescent="0.25">
      <c r="A532" s="1"/>
      <c r="B532" s="55" t="s">
        <v>37</v>
      </c>
      <c r="C532" s="52">
        <v>200000</v>
      </c>
      <c r="D532" s="52"/>
      <c r="E532" s="52">
        <f t="shared" si="10"/>
        <v>0</v>
      </c>
      <c r="F532" s="52">
        <v>200000</v>
      </c>
      <c r="G532" s="4"/>
      <c r="H532" s="4"/>
      <c r="I532" s="4"/>
      <c r="J532" s="4"/>
    </row>
    <row r="533" spans="1:10" x14ac:dyDescent="0.25">
      <c r="A533" s="1"/>
      <c r="B533" s="55" t="s">
        <v>141</v>
      </c>
      <c r="C533" s="52">
        <v>200000</v>
      </c>
      <c r="D533" s="52"/>
      <c r="E533" s="52">
        <f t="shared" si="10"/>
        <v>0</v>
      </c>
      <c r="F533" s="52">
        <v>200000</v>
      </c>
      <c r="G533" s="4"/>
      <c r="H533" s="4"/>
      <c r="I533" s="4"/>
      <c r="J533" s="4"/>
    </row>
    <row r="534" spans="1:10" x14ac:dyDescent="0.25">
      <c r="A534" s="1"/>
      <c r="B534" s="55" t="s">
        <v>13</v>
      </c>
      <c r="C534" s="52">
        <v>200000</v>
      </c>
      <c r="D534" s="52"/>
      <c r="E534" s="52">
        <f t="shared" si="10"/>
        <v>0</v>
      </c>
      <c r="F534" s="52">
        <v>200000</v>
      </c>
      <c r="G534" s="4"/>
      <c r="H534" s="4"/>
      <c r="I534" s="4"/>
      <c r="J534" s="4"/>
    </row>
    <row r="535" spans="1:10" x14ac:dyDescent="0.25">
      <c r="A535" s="1"/>
      <c r="B535" s="55" t="s">
        <v>380</v>
      </c>
      <c r="C535" s="52">
        <v>150000</v>
      </c>
      <c r="D535" s="52"/>
      <c r="E535" s="52">
        <f t="shared" si="10"/>
        <v>0</v>
      </c>
      <c r="F535" s="52">
        <v>150000</v>
      </c>
      <c r="G535" s="4"/>
      <c r="H535" s="4"/>
      <c r="I535" s="4"/>
      <c r="J535" s="4"/>
    </row>
    <row r="536" spans="1:10" x14ac:dyDescent="0.25">
      <c r="A536" s="1"/>
      <c r="B536" s="55" t="s">
        <v>387</v>
      </c>
      <c r="C536" s="52">
        <v>100000</v>
      </c>
      <c r="D536" s="52"/>
      <c r="E536" s="52">
        <f t="shared" si="10"/>
        <v>0</v>
      </c>
      <c r="F536" s="52">
        <v>100000</v>
      </c>
      <c r="G536" s="4"/>
      <c r="H536" s="4"/>
      <c r="I536" s="4"/>
      <c r="J536" s="4"/>
    </row>
    <row r="537" spans="1:10" x14ac:dyDescent="0.25">
      <c r="A537" s="1"/>
      <c r="B537" s="55" t="s">
        <v>387</v>
      </c>
      <c r="C537" s="52">
        <v>100000</v>
      </c>
      <c r="D537" s="52"/>
      <c r="E537" s="52">
        <f t="shared" si="10"/>
        <v>0</v>
      </c>
      <c r="F537" s="52">
        <v>100000</v>
      </c>
      <c r="G537" s="4"/>
      <c r="H537" s="4"/>
      <c r="I537" s="4"/>
      <c r="J537" s="4"/>
    </row>
    <row r="538" spans="1:10" x14ac:dyDescent="0.25">
      <c r="A538" s="1"/>
      <c r="B538" s="55" t="s">
        <v>13</v>
      </c>
      <c r="C538" s="52"/>
      <c r="D538" s="52">
        <v>500000</v>
      </c>
      <c r="E538" s="52">
        <f t="shared" si="10"/>
        <v>0</v>
      </c>
      <c r="F538" s="52">
        <v>-500000</v>
      </c>
      <c r="G538" s="4"/>
      <c r="H538" s="4"/>
      <c r="I538" s="4"/>
      <c r="J538" s="4"/>
    </row>
    <row r="539" spans="1:10" x14ac:dyDescent="0.25">
      <c r="A539" s="1"/>
      <c r="B539" s="55" t="s">
        <v>423</v>
      </c>
      <c r="C539" s="52">
        <v>1500000</v>
      </c>
      <c r="D539" s="52"/>
      <c r="E539" s="52">
        <f t="shared" si="10"/>
        <v>0</v>
      </c>
      <c r="F539" s="52">
        <v>1500000</v>
      </c>
      <c r="G539" s="4"/>
      <c r="H539" s="4"/>
      <c r="I539" s="4"/>
      <c r="J539" s="4"/>
    </row>
    <row r="540" spans="1:10" x14ac:dyDescent="0.25">
      <c r="A540" s="1"/>
      <c r="B540" s="55" t="s">
        <v>99</v>
      </c>
      <c r="C540" s="52"/>
      <c r="D540" s="52">
        <v>150000</v>
      </c>
      <c r="E540" s="52">
        <f t="shared" si="10"/>
        <v>0</v>
      </c>
      <c r="F540" s="52">
        <v>-150000</v>
      </c>
      <c r="G540" s="4"/>
      <c r="H540" s="4"/>
      <c r="I540" s="4"/>
      <c r="J540" s="4"/>
    </row>
    <row r="541" spans="1:10" x14ac:dyDescent="0.25">
      <c r="A541" s="1"/>
      <c r="B541" s="55" t="s">
        <v>247</v>
      </c>
      <c r="C541" s="52">
        <v>200000</v>
      </c>
      <c r="D541" s="52"/>
      <c r="E541" s="52">
        <f t="shared" si="10"/>
        <v>0</v>
      </c>
      <c r="F541" s="52">
        <v>200000</v>
      </c>
      <c r="G541" s="4"/>
      <c r="H541" s="4"/>
      <c r="I541" s="4"/>
      <c r="J541" s="4"/>
    </row>
    <row r="542" spans="1:10" x14ac:dyDescent="0.25">
      <c r="A542" s="1"/>
      <c r="B542" s="55" t="s">
        <v>96</v>
      </c>
      <c r="C542" s="52">
        <v>250000</v>
      </c>
      <c r="D542" s="52"/>
      <c r="E542" s="52">
        <f t="shared" si="10"/>
        <v>0</v>
      </c>
      <c r="F542" s="52">
        <v>250000</v>
      </c>
      <c r="G542" s="4"/>
      <c r="H542" s="4"/>
      <c r="I542" s="4"/>
      <c r="J542" s="4"/>
    </row>
    <row r="543" spans="1:10" ht="18.75" x14ac:dyDescent="0.3">
      <c r="A543" s="1"/>
      <c r="B543" s="47" t="s">
        <v>0</v>
      </c>
      <c r="C543" s="47" t="s">
        <v>1</v>
      </c>
      <c r="D543" s="47" t="s">
        <v>2</v>
      </c>
      <c r="E543" s="47" t="s">
        <v>3</v>
      </c>
      <c r="F543" s="47" t="s">
        <v>297</v>
      </c>
      <c r="G543" s="4"/>
      <c r="H543" s="4"/>
      <c r="I543" s="4"/>
      <c r="J543" s="4"/>
    </row>
    <row r="544" spans="1:10" x14ac:dyDescent="0.25">
      <c r="A544" s="13">
        <v>44488</v>
      </c>
      <c r="B544" s="56" t="s">
        <v>426</v>
      </c>
      <c r="C544" s="52">
        <v>800000</v>
      </c>
      <c r="D544" s="52"/>
      <c r="E544" s="52">
        <f>+C544-D544-F544</f>
        <v>0</v>
      </c>
      <c r="F544" s="52">
        <v>800000</v>
      </c>
      <c r="G544" s="4"/>
      <c r="H544" s="4"/>
      <c r="I544" s="4"/>
      <c r="J544" s="4"/>
    </row>
    <row r="545" spans="1:10" x14ac:dyDescent="0.25">
      <c r="A545" s="1"/>
      <c r="B545" s="55" t="s">
        <v>221</v>
      </c>
      <c r="C545" s="52">
        <v>200000</v>
      </c>
      <c r="D545" s="52"/>
      <c r="E545" s="52">
        <f t="shared" si="10"/>
        <v>0</v>
      </c>
      <c r="F545" s="52">
        <v>200000</v>
      </c>
      <c r="G545" s="4"/>
      <c r="H545" s="4"/>
      <c r="I545" s="4"/>
      <c r="J545" s="4"/>
    </row>
    <row r="546" spans="1:10" x14ac:dyDescent="0.25">
      <c r="A546" s="1"/>
      <c r="B546" s="55" t="s">
        <v>233</v>
      </c>
      <c r="C546" s="52"/>
      <c r="D546" s="52">
        <v>200000</v>
      </c>
      <c r="E546" s="52">
        <f t="shared" si="10"/>
        <v>0</v>
      </c>
      <c r="F546" s="52">
        <v>-200000</v>
      </c>
      <c r="G546" s="4"/>
      <c r="H546" s="4"/>
      <c r="I546" s="4"/>
      <c r="J546" s="4"/>
    </row>
    <row r="547" spans="1:10" x14ac:dyDescent="0.25">
      <c r="A547" s="1"/>
      <c r="B547" s="55" t="s">
        <v>149</v>
      </c>
      <c r="C547" s="52">
        <v>1000000</v>
      </c>
      <c r="D547" s="52"/>
      <c r="E547" s="52">
        <f t="shared" si="10"/>
        <v>0</v>
      </c>
      <c r="F547" s="52">
        <v>1000000</v>
      </c>
      <c r="G547" s="4"/>
      <c r="H547" s="4"/>
      <c r="I547" s="4"/>
      <c r="J547" s="4"/>
    </row>
    <row r="548" spans="1:10" x14ac:dyDescent="0.25">
      <c r="A548" s="1"/>
      <c r="B548" s="55" t="s">
        <v>141</v>
      </c>
      <c r="C548" s="52">
        <v>200000</v>
      </c>
      <c r="D548" s="52"/>
      <c r="E548" s="52">
        <f t="shared" si="10"/>
        <v>0</v>
      </c>
      <c r="F548" s="52">
        <v>200000</v>
      </c>
      <c r="G548" s="4"/>
      <c r="H548" s="4"/>
      <c r="I548" s="4"/>
      <c r="J548" s="4"/>
    </row>
    <row r="549" spans="1:10" x14ac:dyDescent="0.25">
      <c r="A549" s="1"/>
      <c r="B549" s="55" t="s">
        <v>68</v>
      </c>
      <c r="C549" s="52">
        <v>800000</v>
      </c>
      <c r="D549" s="52"/>
      <c r="E549" s="52">
        <f t="shared" si="10"/>
        <v>0</v>
      </c>
      <c r="F549" s="52">
        <v>800000</v>
      </c>
      <c r="G549" s="4"/>
      <c r="H549" s="4"/>
      <c r="I549" s="4"/>
      <c r="J549" s="4"/>
    </row>
    <row r="550" spans="1:10" x14ac:dyDescent="0.25">
      <c r="A550" s="1"/>
      <c r="B550" s="55" t="s">
        <v>149</v>
      </c>
      <c r="C550" s="52">
        <v>300000</v>
      </c>
      <c r="D550" s="52"/>
      <c r="E550" s="52">
        <f t="shared" si="10"/>
        <v>0</v>
      </c>
      <c r="F550" s="52">
        <v>300000</v>
      </c>
      <c r="G550" s="4"/>
      <c r="H550" s="4"/>
      <c r="I550" s="4"/>
      <c r="J550" s="4"/>
    </row>
    <row r="551" spans="1:10" x14ac:dyDescent="0.25">
      <c r="A551" s="1"/>
      <c r="B551" s="55" t="s">
        <v>101</v>
      </c>
      <c r="C551" s="52">
        <v>150000</v>
      </c>
      <c r="D551" s="52"/>
      <c r="E551" s="52">
        <f t="shared" si="10"/>
        <v>0</v>
      </c>
      <c r="F551" s="52">
        <v>150000</v>
      </c>
      <c r="G551" s="4"/>
      <c r="H551" s="4"/>
      <c r="I551" s="4"/>
      <c r="J551" s="4"/>
    </row>
    <row r="552" spans="1:10" x14ac:dyDescent="0.25">
      <c r="A552" s="1"/>
      <c r="B552" s="55" t="s">
        <v>221</v>
      </c>
      <c r="C552" s="52"/>
      <c r="D552" s="52">
        <v>200000</v>
      </c>
      <c r="E552" s="52">
        <f t="shared" si="10"/>
        <v>0</v>
      </c>
      <c r="F552" s="52">
        <v>-200000</v>
      </c>
      <c r="G552" s="4"/>
      <c r="H552" s="4"/>
      <c r="I552" s="4"/>
      <c r="J552" s="4"/>
    </row>
    <row r="553" spans="1:10" x14ac:dyDescent="0.25">
      <c r="A553" s="1"/>
      <c r="B553" s="55" t="s">
        <v>116</v>
      </c>
      <c r="C553" s="52">
        <v>100000</v>
      </c>
      <c r="D553" s="52"/>
      <c r="E553" s="52">
        <f t="shared" si="10"/>
        <v>0</v>
      </c>
      <c r="F553" s="52">
        <v>100000</v>
      </c>
      <c r="G553" s="4"/>
      <c r="H553" s="4"/>
      <c r="I553" s="4"/>
      <c r="J553" s="4"/>
    </row>
    <row r="554" spans="1:10" x14ac:dyDescent="0.25">
      <c r="A554" s="1"/>
      <c r="B554" s="55" t="s">
        <v>159</v>
      </c>
      <c r="C554" s="52">
        <v>1000000</v>
      </c>
      <c r="D554" s="52"/>
      <c r="E554" s="52">
        <f t="shared" si="10"/>
        <v>0</v>
      </c>
      <c r="F554" s="52">
        <v>1000000</v>
      </c>
      <c r="G554" s="4"/>
      <c r="H554" s="4"/>
      <c r="I554" s="4"/>
      <c r="J554" s="4"/>
    </row>
    <row r="555" spans="1:10" x14ac:dyDescent="0.25">
      <c r="A555" s="1"/>
      <c r="B555" s="55" t="s">
        <v>141</v>
      </c>
      <c r="C555" s="52">
        <v>200000</v>
      </c>
      <c r="D555" s="52"/>
      <c r="E555" s="52">
        <f t="shared" si="10"/>
        <v>0</v>
      </c>
      <c r="F555" s="52">
        <v>200000</v>
      </c>
      <c r="G555" s="4"/>
      <c r="H555" s="4"/>
      <c r="I555" s="4"/>
      <c r="J555" s="4"/>
    </row>
    <row r="556" spans="1:10" x14ac:dyDescent="0.25">
      <c r="A556" s="1"/>
      <c r="B556" s="55" t="s">
        <v>123</v>
      </c>
      <c r="C556" s="52">
        <v>1000000</v>
      </c>
      <c r="D556" s="52"/>
      <c r="E556" s="52">
        <f t="shared" si="10"/>
        <v>0</v>
      </c>
      <c r="F556" s="52">
        <v>1000000</v>
      </c>
      <c r="G556" s="4"/>
      <c r="H556" s="4"/>
      <c r="I556" s="4"/>
      <c r="J556" s="4"/>
    </row>
    <row r="557" spans="1:10" x14ac:dyDescent="0.25">
      <c r="A557" s="1"/>
      <c r="B557" s="55" t="s">
        <v>37</v>
      </c>
      <c r="C557" s="52">
        <v>400000</v>
      </c>
      <c r="D557" s="52"/>
      <c r="E557" s="52">
        <f t="shared" si="10"/>
        <v>0</v>
      </c>
      <c r="F557" s="52">
        <v>400000</v>
      </c>
      <c r="G557" s="4"/>
      <c r="H557" s="4"/>
      <c r="I557" s="4"/>
      <c r="J557" s="4"/>
    </row>
    <row r="558" spans="1:10" x14ac:dyDescent="0.25">
      <c r="A558" s="1"/>
      <c r="B558" s="55" t="s">
        <v>209</v>
      </c>
      <c r="C558" s="52">
        <v>2000000</v>
      </c>
      <c r="D558" s="52"/>
      <c r="E558" s="52">
        <f t="shared" si="10"/>
        <v>0</v>
      </c>
      <c r="F558" s="52">
        <v>2000000</v>
      </c>
      <c r="G558" s="4"/>
      <c r="H558" s="4"/>
      <c r="I558" s="4"/>
      <c r="J558" s="4"/>
    </row>
    <row r="559" spans="1:10" x14ac:dyDescent="0.25">
      <c r="A559" s="1"/>
      <c r="B559" s="55" t="s">
        <v>141</v>
      </c>
      <c r="C559" s="52">
        <v>150000</v>
      </c>
      <c r="D559" s="52"/>
      <c r="E559" s="52">
        <f t="shared" si="10"/>
        <v>0</v>
      </c>
      <c r="F559" s="52">
        <v>150000</v>
      </c>
      <c r="G559" s="4"/>
      <c r="H559" s="4"/>
      <c r="I559" s="4"/>
      <c r="J559" s="4"/>
    </row>
    <row r="560" spans="1:10" x14ac:dyDescent="0.25">
      <c r="A560" s="1"/>
      <c r="B560" s="55" t="s">
        <v>149</v>
      </c>
      <c r="C560" s="52">
        <v>250000</v>
      </c>
      <c r="D560" s="52"/>
      <c r="E560" s="52">
        <f t="shared" si="10"/>
        <v>0</v>
      </c>
      <c r="F560" s="52">
        <v>250000</v>
      </c>
      <c r="G560" s="4"/>
      <c r="H560" s="4"/>
      <c r="I560" s="4"/>
      <c r="J560" s="4"/>
    </row>
    <row r="561" spans="1:10" x14ac:dyDescent="0.25">
      <c r="A561" s="1"/>
      <c r="B561" s="55" t="s">
        <v>18</v>
      </c>
      <c r="C561" s="52">
        <v>200000</v>
      </c>
      <c r="D561" s="52"/>
      <c r="E561" s="52">
        <f t="shared" si="10"/>
        <v>0</v>
      </c>
      <c r="F561" s="52">
        <v>200000</v>
      </c>
      <c r="G561" s="4"/>
      <c r="H561" s="4"/>
      <c r="I561" s="4"/>
      <c r="J561" s="4"/>
    </row>
    <row r="562" spans="1:10" x14ac:dyDescent="0.25">
      <c r="A562" s="1"/>
      <c r="B562" s="55" t="s">
        <v>96</v>
      </c>
      <c r="C562" s="52">
        <v>400000</v>
      </c>
      <c r="D562" s="52"/>
      <c r="E562" s="52">
        <f t="shared" si="10"/>
        <v>0</v>
      </c>
      <c r="F562" s="52">
        <v>400000</v>
      </c>
      <c r="G562" s="4"/>
      <c r="H562" s="4"/>
      <c r="I562" s="4"/>
      <c r="J562" s="4"/>
    </row>
    <row r="563" spans="1:10" x14ac:dyDescent="0.25">
      <c r="A563" s="1"/>
      <c r="B563" s="55" t="s">
        <v>403</v>
      </c>
      <c r="C563" s="52">
        <v>600000</v>
      </c>
      <c r="D563" s="52"/>
      <c r="E563" s="52">
        <f t="shared" si="10"/>
        <v>0</v>
      </c>
      <c r="F563" s="52">
        <v>600000</v>
      </c>
      <c r="G563" s="4"/>
      <c r="H563" s="4"/>
      <c r="I563" s="4"/>
      <c r="J563" s="4"/>
    </row>
    <row r="564" spans="1:10" x14ac:dyDescent="0.25">
      <c r="A564" s="1"/>
      <c r="B564" s="55" t="s">
        <v>163</v>
      </c>
      <c r="C564" s="52">
        <v>300000</v>
      </c>
      <c r="D564" s="52"/>
      <c r="E564" s="52">
        <f t="shared" si="10"/>
        <v>0</v>
      </c>
      <c r="F564" s="52">
        <v>300000</v>
      </c>
      <c r="G564" s="4"/>
      <c r="H564" s="4"/>
      <c r="I564" s="4"/>
      <c r="J564" s="4"/>
    </row>
    <row r="565" spans="1:10" x14ac:dyDescent="0.25">
      <c r="A565" s="1"/>
      <c r="B565" s="55" t="s">
        <v>363</v>
      </c>
      <c r="C565" s="52">
        <v>100000</v>
      </c>
      <c r="D565" s="52"/>
      <c r="E565" s="52">
        <f t="shared" si="10"/>
        <v>0</v>
      </c>
      <c r="F565" s="52">
        <v>100000</v>
      </c>
      <c r="G565" s="4"/>
      <c r="H565" s="4"/>
      <c r="I565" s="4"/>
      <c r="J565" s="4"/>
    </row>
    <row r="566" spans="1:10" x14ac:dyDescent="0.25">
      <c r="A566" s="1"/>
      <c r="B566" s="55" t="s">
        <v>149</v>
      </c>
      <c r="C566" s="52">
        <v>250000</v>
      </c>
      <c r="D566" s="52"/>
      <c r="E566" s="52">
        <f t="shared" si="10"/>
        <v>0</v>
      </c>
      <c r="F566" s="52">
        <v>250000</v>
      </c>
      <c r="G566" s="4"/>
      <c r="H566" s="4"/>
      <c r="I566" s="4"/>
      <c r="J566" s="4"/>
    </row>
    <row r="567" spans="1:10" x14ac:dyDescent="0.25">
      <c r="A567" s="1"/>
      <c r="B567" s="55" t="s">
        <v>151</v>
      </c>
      <c r="C567" s="52">
        <v>100000</v>
      </c>
      <c r="D567" s="52"/>
      <c r="E567" s="52">
        <f t="shared" si="10"/>
        <v>0</v>
      </c>
      <c r="F567" s="52">
        <v>100000</v>
      </c>
      <c r="G567" s="4"/>
      <c r="H567" s="4"/>
      <c r="I567" s="4"/>
      <c r="J567" s="4"/>
    </row>
    <row r="568" spans="1:10" x14ac:dyDescent="0.25">
      <c r="A568" s="1"/>
      <c r="B568" s="55" t="s">
        <v>141</v>
      </c>
      <c r="C568" s="52">
        <v>200000</v>
      </c>
      <c r="D568" s="52"/>
      <c r="E568" s="52">
        <f t="shared" si="10"/>
        <v>0</v>
      </c>
      <c r="F568" s="52">
        <v>200000</v>
      </c>
      <c r="G568" s="4"/>
      <c r="H568" s="4"/>
      <c r="I568" s="4"/>
      <c r="J568" s="4"/>
    </row>
    <row r="569" spans="1:10" x14ac:dyDescent="0.25">
      <c r="A569" s="1"/>
      <c r="B569" s="55" t="s">
        <v>149</v>
      </c>
      <c r="C569" s="52">
        <v>150000</v>
      </c>
      <c r="D569" s="52"/>
      <c r="E569" s="52">
        <f t="shared" si="10"/>
        <v>0</v>
      </c>
      <c r="F569" s="52">
        <v>150000</v>
      </c>
      <c r="G569" s="4"/>
      <c r="H569" s="4"/>
      <c r="I569" s="4"/>
      <c r="J569" s="4"/>
    </row>
    <row r="570" spans="1:10" x14ac:dyDescent="0.25">
      <c r="A570" s="1"/>
      <c r="B570" s="55" t="s">
        <v>159</v>
      </c>
      <c r="C570" s="52"/>
      <c r="D570" s="52">
        <v>1000000</v>
      </c>
      <c r="E570" s="52">
        <f t="shared" si="10"/>
        <v>0</v>
      </c>
      <c r="F570" s="52">
        <v>-1000000</v>
      </c>
      <c r="G570" s="4"/>
      <c r="H570" s="4"/>
      <c r="I570" s="4"/>
      <c r="J570" s="4"/>
    </row>
    <row r="571" spans="1:10" x14ac:dyDescent="0.25">
      <c r="A571" s="1"/>
      <c r="B571" s="55" t="s">
        <v>151</v>
      </c>
      <c r="C571" s="52">
        <v>150000</v>
      </c>
      <c r="D571" s="52"/>
      <c r="E571" s="52">
        <f t="shared" ref="E571:E634" si="11">+C571-D571-F571+E570</f>
        <v>0</v>
      </c>
      <c r="F571" s="52">
        <v>150000</v>
      </c>
      <c r="G571" s="4"/>
      <c r="H571" s="4"/>
      <c r="I571" s="4"/>
      <c r="J571" s="4"/>
    </row>
    <row r="572" spans="1:10" x14ac:dyDescent="0.25">
      <c r="A572" s="1"/>
      <c r="B572" s="55" t="s">
        <v>209</v>
      </c>
      <c r="C572" s="52">
        <v>500000</v>
      </c>
      <c r="D572" s="52"/>
      <c r="E572" s="52">
        <f t="shared" si="11"/>
        <v>0</v>
      </c>
      <c r="F572" s="52">
        <v>500000</v>
      </c>
      <c r="G572" s="4"/>
      <c r="H572" s="4"/>
      <c r="I572" s="4"/>
      <c r="J572" s="4"/>
    </row>
    <row r="573" spans="1:10" x14ac:dyDescent="0.25">
      <c r="A573" s="1"/>
      <c r="B573" s="55" t="s">
        <v>438</v>
      </c>
      <c r="C573" s="52">
        <v>200000</v>
      </c>
      <c r="D573" s="52"/>
      <c r="E573" s="52">
        <f t="shared" si="11"/>
        <v>0</v>
      </c>
      <c r="F573" s="52">
        <v>200000</v>
      </c>
      <c r="G573" s="4"/>
      <c r="H573" s="4"/>
      <c r="I573" s="4"/>
      <c r="J573" s="4"/>
    </row>
    <row r="574" spans="1:10" x14ac:dyDescent="0.25">
      <c r="A574" s="1"/>
      <c r="B574" s="55" t="s">
        <v>27</v>
      </c>
      <c r="C574" s="52">
        <v>400000</v>
      </c>
      <c r="D574" s="52"/>
      <c r="E574" s="52">
        <f t="shared" si="11"/>
        <v>0</v>
      </c>
      <c r="F574" s="52">
        <v>400000</v>
      </c>
      <c r="G574" s="4"/>
      <c r="H574" s="4"/>
      <c r="I574" s="4"/>
      <c r="J574" s="4"/>
    </row>
    <row r="575" spans="1:10" x14ac:dyDescent="0.25">
      <c r="A575" s="1"/>
      <c r="B575" s="55" t="s">
        <v>233</v>
      </c>
      <c r="C575" s="52">
        <v>200000</v>
      </c>
      <c r="D575" s="52"/>
      <c r="E575" s="52">
        <f t="shared" si="11"/>
        <v>0</v>
      </c>
      <c r="F575" s="52">
        <v>200000</v>
      </c>
      <c r="G575" s="4"/>
      <c r="H575" s="4"/>
      <c r="I575" s="4"/>
      <c r="J575" s="4"/>
    </row>
    <row r="576" spans="1:10" x14ac:dyDescent="0.25">
      <c r="A576" s="1"/>
      <c r="B576" s="55" t="s">
        <v>99</v>
      </c>
      <c r="C576" s="52"/>
      <c r="D576" s="52">
        <v>350000</v>
      </c>
      <c r="E576" s="52">
        <f t="shared" si="11"/>
        <v>0</v>
      </c>
      <c r="F576" s="52">
        <v>-350000</v>
      </c>
      <c r="G576" s="4"/>
      <c r="H576" s="4"/>
      <c r="I576" s="4"/>
      <c r="J576" s="4"/>
    </row>
    <row r="577" spans="1:10" x14ac:dyDescent="0.25">
      <c r="A577" s="1"/>
      <c r="B577" s="55" t="s">
        <v>209</v>
      </c>
      <c r="C577" s="52">
        <v>200000</v>
      </c>
      <c r="D577" s="52"/>
      <c r="E577" s="52">
        <f t="shared" si="11"/>
        <v>0</v>
      </c>
      <c r="F577" s="52">
        <v>200000</v>
      </c>
      <c r="G577" s="4"/>
      <c r="H577" s="4"/>
      <c r="I577" s="4"/>
      <c r="J577" s="4"/>
    </row>
    <row r="578" spans="1:10" ht="18.75" x14ac:dyDescent="0.3">
      <c r="A578" s="1"/>
      <c r="B578" s="47" t="s">
        <v>0</v>
      </c>
      <c r="C578" s="47" t="s">
        <v>1</v>
      </c>
      <c r="D578" s="47" t="s">
        <v>2</v>
      </c>
      <c r="E578" s="47" t="s">
        <v>3</v>
      </c>
      <c r="F578" s="47" t="s">
        <v>297</v>
      </c>
      <c r="G578" s="4"/>
      <c r="H578" s="4"/>
      <c r="I578" s="4"/>
      <c r="J578" s="4"/>
    </row>
    <row r="579" spans="1:10" x14ac:dyDescent="0.25">
      <c r="A579" s="13">
        <v>44489</v>
      </c>
      <c r="B579" s="56" t="s">
        <v>13</v>
      </c>
      <c r="C579" s="52">
        <v>1000000</v>
      </c>
      <c r="D579" s="52"/>
      <c r="E579" s="52">
        <f>+C579-D579-F579</f>
        <v>0</v>
      </c>
      <c r="F579" s="52">
        <v>1000000</v>
      </c>
      <c r="G579" s="4"/>
      <c r="H579" s="4"/>
      <c r="I579" s="4"/>
      <c r="J579" s="4"/>
    </row>
    <row r="580" spans="1:10" x14ac:dyDescent="0.25">
      <c r="A580" s="1"/>
      <c r="B580" s="55" t="s">
        <v>99</v>
      </c>
      <c r="C580" s="52">
        <v>200000</v>
      </c>
      <c r="D580" s="52"/>
      <c r="E580" s="52">
        <f t="shared" si="11"/>
        <v>0</v>
      </c>
      <c r="F580" s="52">
        <v>200000</v>
      </c>
      <c r="G580" s="4"/>
      <c r="H580" s="4"/>
      <c r="I580" s="4"/>
      <c r="J580" s="4"/>
    </row>
    <row r="581" spans="1:10" x14ac:dyDescent="0.25">
      <c r="A581" s="1"/>
      <c r="B581" s="55" t="s">
        <v>99</v>
      </c>
      <c r="C581" s="52">
        <v>150000</v>
      </c>
      <c r="D581" s="52"/>
      <c r="E581" s="52">
        <f t="shared" si="11"/>
        <v>0</v>
      </c>
      <c r="F581" s="52">
        <v>150000</v>
      </c>
      <c r="G581" s="4"/>
      <c r="H581" s="4"/>
      <c r="I581" s="4"/>
      <c r="J581" s="4"/>
    </row>
    <row r="582" spans="1:10" x14ac:dyDescent="0.25">
      <c r="A582" s="1"/>
      <c r="B582" s="55" t="s">
        <v>141</v>
      </c>
      <c r="C582" s="52">
        <v>200000</v>
      </c>
      <c r="D582" s="52"/>
      <c r="E582" s="52">
        <f t="shared" si="11"/>
        <v>0</v>
      </c>
      <c r="F582" s="52">
        <v>200000</v>
      </c>
      <c r="G582" s="4"/>
      <c r="H582" s="4"/>
      <c r="I582" s="4"/>
      <c r="J582" s="4"/>
    </row>
    <row r="583" spans="1:10" x14ac:dyDescent="0.25">
      <c r="A583" s="1"/>
      <c r="B583" s="55" t="s">
        <v>37</v>
      </c>
      <c r="C583" s="52">
        <v>350000</v>
      </c>
      <c r="D583" s="52"/>
      <c r="E583" s="52">
        <f t="shared" si="11"/>
        <v>0</v>
      </c>
      <c r="F583" s="52">
        <v>350000</v>
      </c>
      <c r="G583" s="4"/>
      <c r="H583" s="4"/>
      <c r="I583" s="4"/>
      <c r="J583" s="4"/>
    </row>
    <row r="584" spans="1:10" x14ac:dyDescent="0.25">
      <c r="A584" s="1"/>
      <c r="B584" s="55" t="s">
        <v>209</v>
      </c>
      <c r="C584" s="52">
        <v>500000</v>
      </c>
      <c r="D584" s="52"/>
      <c r="E584" s="52">
        <f t="shared" si="11"/>
        <v>0</v>
      </c>
      <c r="F584" s="52">
        <v>500000</v>
      </c>
      <c r="G584" s="4"/>
      <c r="H584" s="4"/>
      <c r="I584" s="4"/>
      <c r="J584" s="4"/>
    </row>
    <row r="585" spans="1:10" x14ac:dyDescent="0.25">
      <c r="A585" s="1"/>
      <c r="B585" s="55" t="s">
        <v>403</v>
      </c>
      <c r="C585" s="52">
        <v>200000</v>
      </c>
      <c r="D585" s="52"/>
      <c r="E585" s="52">
        <f t="shared" si="11"/>
        <v>0</v>
      </c>
      <c r="F585" s="52">
        <v>200000</v>
      </c>
      <c r="G585" s="4"/>
      <c r="H585" s="4"/>
      <c r="I585" s="4"/>
      <c r="J585" s="4"/>
    </row>
    <row r="586" spans="1:10" x14ac:dyDescent="0.25">
      <c r="A586" s="1"/>
      <c r="B586" s="55" t="s">
        <v>98</v>
      </c>
      <c r="C586" s="52">
        <v>500000</v>
      </c>
      <c r="D586" s="52"/>
      <c r="E586" s="52">
        <f t="shared" si="11"/>
        <v>0</v>
      </c>
      <c r="F586" s="52">
        <v>500000</v>
      </c>
      <c r="G586" s="4"/>
      <c r="H586" s="4"/>
      <c r="I586" s="4"/>
      <c r="J586" s="4"/>
    </row>
    <row r="587" spans="1:10" x14ac:dyDescent="0.25">
      <c r="A587" s="1"/>
      <c r="B587" s="55" t="s">
        <v>99</v>
      </c>
      <c r="C587" s="52"/>
      <c r="D587" s="52">
        <v>100000</v>
      </c>
      <c r="E587" s="52">
        <f t="shared" si="11"/>
        <v>0</v>
      </c>
      <c r="F587" s="52">
        <v>-100000</v>
      </c>
      <c r="G587" s="4"/>
      <c r="H587" s="4"/>
      <c r="I587" s="4"/>
      <c r="J587" s="4"/>
    </row>
    <row r="588" spans="1:10" x14ac:dyDescent="0.25">
      <c r="A588" s="1"/>
      <c r="B588" s="55" t="s">
        <v>363</v>
      </c>
      <c r="C588" s="52">
        <v>400000</v>
      </c>
      <c r="D588" s="52"/>
      <c r="E588" s="52">
        <f t="shared" si="11"/>
        <v>0</v>
      </c>
      <c r="F588" s="52">
        <v>400000</v>
      </c>
      <c r="G588" s="4"/>
      <c r="H588" s="4"/>
      <c r="I588" s="4"/>
      <c r="J588" s="4"/>
    </row>
    <row r="589" spans="1:10" x14ac:dyDescent="0.25">
      <c r="A589" s="1" t="s">
        <v>371</v>
      </c>
      <c r="B589" s="55" t="s">
        <v>44</v>
      </c>
      <c r="C589" s="52">
        <v>200000</v>
      </c>
      <c r="D589" s="52"/>
      <c r="E589" s="52">
        <f t="shared" si="11"/>
        <v>0</v>
      </c>
      <c r="F589" s="52">
        <v>200000</v>
      </c>
      <c r="G589" s="4"/>
      <c r="H589" s="4"/>
      <c r="I589" s="4"/>
      <c r="J589" s="4"/>
    </row>
    <row r="590" spans="1:10" x14ac:dyDescent="0.25">
      <c r="A590" s="1"/>
      <c r="B590" s="55" t="s">
        <v>438</v>
      </c>
      <c r="C590" s="52">
        <v>150000</v>
      </c>
      <c r="D590" s="52"/>
      <c r="E590" s="52">
        <f t="shared" si="11"/>
        <v>0</v>
      </c>
      <c r="F590" s="52">
        <v>150000</v>
      </c>
      <c r="G590" s="4"/>
      <c r="H590" s="4"/>
      <c r="I590" s="4"/>
      <c r="J590" s="4"/>
    </row>
    <row r="591" spans="1:10" x14ac:dyDescent="0.25">
      <c r="A591" s="1"/>
      <c r="B591" s="55" t="s">
        <v>159</v>
      </c>
      <c r="C591" s="52">
        <v>500000</v>
      </c>
      <c r="D591" s="52"/>
      <c r="E591" s="52">
        <f t="shared" si="11"/>
        <v>0</v>
      </c>
      <c r="F591" s="52">
        <v>500000</v>
      </c>
      <c r="G591" s="4"/>
      <c r="H591" s="4"/>
      <c r="I591" s="4"/>
      <c r="J591" s="4"/>
    </row>
    <row r="592" spans="1:10" x14ac:dyDescent="0.25">
      <c r="A592" s="1"/>
      <c r="B592" s="55" t="s">
        <v>85</v>
      </c>
      <c r="C592" s="52">
        <v>200000</v>
      </c>
      <c r="D592" s="52"/>
      <c r="E592" s="52">
        <f t="shared" si="11"/>
        <v>0</v>
      </c>
      <c r="F592" s="52">
        <v>200000</v>
      </c>
      <c r="G592" s="4"/>
      <c r="H592" s="4"/>
      <c r="I592" s="4"/>
      <c r="J592" s="4"/>
    </row>
    <row r="593" spans="1:10" x14ac:dyDescent="0.25">
      <c r="A593" s="1"/>
      <c r="B593" s="55" t="s">
        <v>96</v>
      </c>
      <c r="C593" s="52">
        <v>200000</v>
      </c>
      <c r="D593" s="52"/>
      <c r="E593" s="52">
        <f t="shared" si="11"/>
        <v>0</v>
      </c>
      <c r="F593" s="52">
        <v>200000</v>
      </c>
      <c r="G593" s="4"/>
      <c r="H593" s="4"/>
      <c r="I593" s="4"/>
      <c r="J593" s="4"/>
    </row>
    <row r="594" spans="1:10" x14ac:dyDescent="0.25">
      <c r="A594" s="1"/>
      <c r="B594" s="55" t="s">
        <v>13</v>
      </c>
      <c r="C594" s="52"/>
      <c r="D594" s="52">
        <v>300000</v>
      </c>
      <c r="E594" s="52">
        <f t="shared" si="11"/>
        <v>0</v>
      </c>
      <c r="F594" s="52">
        <v>-300000</v>
      </c>
      <c r="G594" s="4"/>
      <c r="H594" s="4"/>
      <c r="I594" s="4"/>
      <c r="J594" s="4"/>
    </row>
    <row r="595" spans="1:10" x14ac:dyDescent="0.25">
      <c r="A595" s="1"/>
      <c r="B595" s="55" t="s">
        <v>151</v>
      </c>
      <c r="C595" s="52">
        <v>400000</v>
      </c>
      <c r="D595" s="52"/>
      <c r="E595" s="52">
        <f t="shared" si="11"/>
        <v>0</v>
      </c>
      <c r="F595" s="52">
        <v>400000</v>
      </c>
      <c r="G595" s="4"/>
      <c r="H595" s="4"/>
      <c r="I595" s="4"/>
      <c r="J595" s="4"/>
    </row>
    <row r="596" spans="1:10" x14ac:dyDescent="0.25">
      <c r="A596" s="1"/>
      <c r="B596" s="55" t="s">
        <v>13</v>
      </c>
      <c r="C596" s="52">
        <v>500000</v>
      </c>
      <c r="D596" s="52"/>
      <c r="E596" s="52">
        <f t="shared" si="11"/>
        <v>0</v>
      </c>
      <c r="F596" s="52">
        <v>500000</v>
      </c>
      <c r="G596" s="4"/>
      <c r="H596" s="4"/>
      <c r="I596" s="4"/>
      <c r="J596" s="4"/>
    </row>
    <row r="597" spans="1:10" x14ac:dyDescent="0.25">
      <c r="A597" s="1"/>
      <c r="B597" s="55" t="s">
        <v>149</v>
      </c>
      <c r="C597" s="52">
        <v>250000</v>
      </c>
      <c r="D597" s="52"/>
      <c r="E597" s="52">
        <f t="shared" si="11"/>
        <v>0</v>
      </c>
      <c r="F597" s="52">
        <v>250000</v>
      </c>
      <c r="G597" s="4"/>
      <c r="H597" s="4"/>
      <c r="I597" s="4"/>
      <c r="J597" s="4"/>
    </row>
    <row r="598" spans="1:10" x14ac:dyDescent="0.25">
      <c r="A598" s="1"/>
      <c r="B598" s="55" t="s">
        <v>85</v>
      </c>
      <c r="C598" s="52"/>
      <c r="D598" s="52">
        <v>200000</v>
      </c>
      <c r="E598" s="52">
        <f t="shared" si="11"/>
        <v>0</v>
      </c>
      <c r="F598" s="52">
        <v>-200000</v>
      </c>
      <c r="G598" s="4"/>
      <c r="H598" s="4"/>
      <c r="I598" s="4"/>
      <c r="J598" s="4"/>
    </row>
    <row r="599" spans="1:10" x14ac:dyDescent="0.25">
      <c r="A599" s="1"/>
      <c r="B599" s="55" t="s">
        <v>156</v>
      </c>
      <c r="C599" s="52">
        <v>300000</v>
      </c>
      <c r="D599" s="52"/>
      <c r="E599" s="52">
        <f t="shared" si="11"/>
        <v>0</v>
      </c>
      <c r="F599" s="52">
        <v>300000</v>
      </c>
      <c r="G599" s="4"/>
      <c r="H599" s="4"/>
      <c r="I599" s="4"/>
      <c r="J599" s="4"/>
    </row>
    <row r="600" spans="1:10" x14ac:dyDescent="0.25">
      <c r="A600" s="1"/>
      <c r="B600" s="55" t="s">
        <v>27</v>
      </c>
      <c r="C600" s="52">
        <v>500000</v>
      </c>
      <c r="D600" s="52"/>
      <c r="E600" s="52">
        <f t="shared" si="11"/>
        <v>0</v>
      </c>
      <c r="F600" s="52">
        <v>500000</v>
      </c>
      <c r="G600" s="4"/>
      <c r="H600" s="4"/>
      <c r="I600" s="4"/>
      <c r="J600" s="4"/>
    </row>
    <row r="601" spans="1:10" x14ac:dyDescent="0.25">
      <c r="A601" s="1"/>
      <c r="B601" s="55" t="s">
        <v>149</v>
      </c>
      <c r="C601" s="52">
        <v>150000</v>
      </c>
      <c r="D601" s="52"/>
      <c r="E601" s="52">
        <f t="shared" si="11"/>
        <v>0</v>
      </c>
      <c r="F601" s="52">
        <v>150000</v>
      </c>
      <c r="G601" s="4"/>
      <c r="H601" s="4"/>
      <c r="I601" s="4"/>
      <c r="J601" s="4"/>
    </row>
    <row r="602" spans="1:10" x14ac:dyDescent="0.25">
      <c r="A602" s="1"/>
      <c r="B602" s="55" t="s">
        <v>68</v>
      </c>
      <c r="C602" s="52">
        <v>300000</v>
      </c>
      <c r="D602" s="52"/>
      <c r="E602" s="52">
        <f t="shared" si="11"/>
        <v>0</v>
      </c>
      <c r="F602" s="52">
        <v>300000</v>
      </c>
      <c r="G602" s="4"/>
      <c r="H602" s="4"/>
      <c r="I602" s="4"/>
      <c r="J602" s="4"/>
    </row>
    <row r="603" spans="1:10" x14ac:dyDescent="0.25">
      <c r="A603" s="1"/>
      <c r="B603" s="55" t="s">
        <v>450</v>
      </c>
      <c r="C603" s="52">
        <v>1000000</v>
      </c>
      <c r="D603" s="52"/>
      <c r="E603" s="52">
        <f t="shared" si="11"/>
        <v>0</v>
      </c>
      <c r="F603" s="52">
        <v>1000000</v>
      </c>
      <c r="G603" s="4"/>
      <c r="H603" s="4"/>
      <c r="I603" s="4"/>
      <c r="J603" s="4"/>
    </row>
    <row r="604" spans="1:10" x14ac:dyDescent="0.25">
      <c r="A604" s="1"/>
      <c r="B604" s="55" t="s">
        <v>68</v>
      </c>
      <c r="C604" s="52">
        <v>150000</v>
      </c>
      <c r="D604" s="52"/>
      <c r="E604" s="52">
        <f t="shared" si="11"/>
        <v>0</v>
      </c>
      <c r="F604" s="52">
        <v>150000</v>
      </c>
      <c r="G604" s="4"/>
      <c r="H604" s="4"/>
      <c r="I604" s="4"/>
      <c r="J604" s="4"/>
    </row>
    <row r="605" spans="1:10" x14ac:dyDescent="0.25">
      <c r="A605" s="1"/>
      <c r="B605" s="55" t="s">
        <v>96</v>
      </c>
      <c r="C605" s="52">
        <v>100000</v>
      </c>
      <c r="D605" s="52"/>
      <c r="E605" s="52">
        <f t="shared" si="11"/>
        <v>0</v>
      </c>
      <c r="F605" s="52">
        <v>100000</v>
      </c>
      <c r="G605" s="4"/>
      <c r="H605" s="4"/>
      <c r="I605" s="4"/>
      <c r="J605" s="4"/>
    </row>
    <row r="606" spans="1:10" x14ac:dyDescent="0.25">
      <c r="A606" s="1"/>
      <c r="B606" s="55" t="s">
        <v>403</v>
      </c>
      <c r="C606" s="52">
        <v>200000</v>
      </c>
      <c r="D606" s="52"/>
      <c r="E606" s="52">
        <f t="shared" si="11"/>
        <v>0</v>
      </c>
      <c r="F606" s="52">
        <v>200000</v>
      </c>
      <c r="G606" s="4"/>
      <c r="H606" s="4"/>
      <c r="I606" s="4"/>
      <c r="J606" s="4"/>
    </row>
    <row r="607" spans="1:10" x14ac:dyDescent="0.25">
      <c r="A607" s="1"/>
      <c r="B607" s="55" t="s">
        <v>27</v>
      </c>
      <c r="C607" s="52">
        <v>500000</v>
      </c>
      <c r="D607" s="52"/>
      <c r="E607" s="52">
        <f t="shared" si="11"/>
        <v>0</v>
      </c>
      <c r="F607" s="52">
        <v>500000</v>
      </c>
      <c r="G607" s="4"/>
      <c r="H607" s="4"/>
      <c r="I607" s="4"/>
      <c r="J607" s="4"/>
    </row>
    <row r="608" spans="1:10" x14ac:dyDescent="0.25">
      <c r="A608" s="1"/>
      <c r="B608" s="55" t="s">
        <v>27</v>
      </c>
      <c r="C608" s="52">
        <v>200000</v>
      </c>
      <c r="D608" s="52"/>
      <c r="E608" s="52">
        <f t="shared" si="11"/>
        <v>0</v>
      </c>
      <c r="F608" s="52">
        <v>200000</v>
      </c>
      <c r="G608" s="4"/>
      <c r="H608" s="4"/>
      <c r="I608" s="4"/>
      <c r="J608" s="4"/>
    </row>
    <row r="609" spans="1:10" x14ac:dyDescent="0.25">
      <c r="A609" s="1"/>
      <c r="B609" s="55" t="s">
        <v>156</v>
      </c>
      <c r="C609" s="52">
        <v>100000</v>
      </c>
      <c r="D609" s="52"/>
      <c r="E609" s="52">
        <f t="shared" si="11"/>
        <v>0</v>
      </c>
      <c r="F609" s="52">
        <v>100000</v>
      </c>
      <c r="G609" s="4"/>
      <c r="H609" s="4"/>
      <c r="I609" s="4"/>
      <c r="J609" s="4"/>
    </row>
    <row r="610" spans="1:10" x14ac:dyDescent="0.25">
      <c r="A610" s="1"/>
      <c r="B610" s="55" t="s">
        <v>423</v>
      </c>
      <c r="C610" s="52"/>
      <c r="D610" s="52">
        <v>900000</v>
      </c>
      <c r="E610" s="52">
        <f t="shared" si="11"/>
        <v>0</v>
      </c>
      <c r="F610" s="52">
        <v>-900000</v>
      </c>
      <c r="G610" s="4"/>
      <c r="H610" s="4"/>
      <c r="I610" s="4"/>
      <c r="J610" s="4"/>
    </row>
    <row r="611" spans="1:10" x14ac:dyDescent="0.25">
      <c r="A611" s="1"/>
      <c r="B611" s="55" t="s">
        <v>91</v>
      </c>
      <c r="C611" s="52">
        <v>200000</v>
      </c>
      <c r="D611" s="52"/>
      <c r="E611" s="52">
        <f t="shared" si="11"/>
        <v>0</v>
      </c>
      <c r="F611" s="52">
        <v>200000</v>
      </c>
      <c r="G611" s="4"/>
      <c r="H611" s="4"/>
      <c r="I611" s="4"/>
      <c r="J611" s="4"/>
    </row>
    <row r="612" spans="1:10" x14ac:dyDescent="0.25">
      <c r="A612" s="1"/>
      <c r="B612" s="55" t="s">
        <v>172</v>
      </c>
      <c r="C612" s="52">
        <v>600000</v>
      </c>
      <c r="D612" s="52"/>
      <c r="E612" s="52">
        <f t="shared" si="11"/>
        <v>0</v>
      </c>
      <c r="F612" s="52">
        <v>600000</v>
      </c>
      <c r="G612" s="4"/>
      <c r="H612" s="4"/>
      <c r="I612" s="4"/>
      <c r="J612" s="4"/>
    </row>
    <row r="613" spans="1:10" x14ac:dyDescent="0.25">
      <c r="A613" s="1"/>
      <c r="B613" s="55" t="s">
        <v>172</v>
      </c>
      <c r="C613" s="52">
        <v>800000</v>
      </c>
      <c r="D613" s="52"/>
      <c r="E613" s="52">
        <f t="shared" si="11"/>
        <v>0</v>
      </c>
      <c r="F613" s="52">
        <v>800000</v>
      </c>
      <c r="G613" s="4"/>
      <c r="H613" s="4"/>
      <c r="I613" s="4"/>
      <c r="J613" s="4"/>
    </row>
    <row r="614" spans="1:10" ht="18.75" x14ac:dyDescent="0.3">
      <c r="A614" s="1"/>
      <c r="B614" s="76" t="s">
        <v>9</v>
      </c>
      <c r="C614" s="76" t="s">
        <v>1</v>
      </c>
      <c r="D614" s="76" t="s">
        <v>2</v>
      </c>
      <c r="E614" s="76" t="s">
        <v>3</v>
      </c>
      <c r="F614" s="76" t="s">
        <v>297</v>
      </c>
      <c r="G614" s="4"/>
      <c r="H614" s="4"/>
      <c r="I614" s="4"/>
      <c r="J614" s="4"/>
    </row>
    <row r="615" spans="1:10" x14ac:dyDescent="0.25">
      <c r="A615" s="13">
        <v>44490</v>
      </c>
      <c r="B615" s="56" t="s">
        <v>145</v>
      </c>
      <c r="C615" s="52">
        <v>500000</v>
      </c>
      <c r="D615" s="52"/>
      <c r="E615" s="52">
        <f>+C615-D615-F615</f>
        <v>0</v>
      </c>
      <c r="F615" s="52">
        <v>500000</v>
      </c>
      <c r="G615" s="4"/>
      <c r="H615" s="4"/>
      <c r="I615" s="4"/>
      <c r="J615" s="4"/>
    </row>
    <row r="616" spans="1:10" x14ac:dyDescent="0.25">
      <c r="A616" s="1"/>
      <c r="B616" s="55" t="s">
        <v>193</v>
      </c>
      <c r="C616" s="52">
        <v>100000</v>
      </c>
      <c r="D616" s="52"/>
      <c r="E616" s="52">
        <f t="shared" si="11"/>
        <v>0</v>
      </c>
      <c r="F616" s="52">
        <v>100000</v>
      </c>
      <c r="G616" s="4"/>
      <c r="H616" s="4"/>
      <c r="I616" s="4"/>
      <c r="J616" s="4"/>
    </row>
    <row r="617" spans="1:10" x14ac:dyDescent="0.25">
      <c r="A617" s="1"/>
      <c r="B617" s="55" t="s">
        <v>24</v>
      </c>
      <c r="C617" s="52">
        <v>150000</v>
      </c>
      <c r="D617" s="52"/>
      <c r="E617" s="52">
        <f t="shared" si="11"/>
        <v>0</v>
      </c>
      <c r="F617" s="52">
        <v>150000</v>
      </c>
      <c r="G617" s="4"/>
      <c r="H617" s="4"/>
      <c r="I617" s="4"/>
      <c r="J617" s="4"/>
    </row>
    <row r="618" spans="1:10" x14ac:dyDescent="0.25">
      <c r="A618" s="1"/>
      <c r="B618" s="55" t="s">
        <v>112</v>
      </c>
      <c r="C618" s="52">
        <v>200000</v>
      </c>
      <c r="D618" s="52"/>
      <c r="E618" s="52">
        <f t="shared" si="11"/>
        <v>0</v>
      </c>
      <c r="F618" s="52">
        <v>200000</v>
      </c>
      <c r="G618" s="4"/>
      <c r="H618" s="4"/>
      <c r="I618" s="4"/>
      <c r="J618" s="4"/>
    </row>
    <row r="619" spans="1:10" x14ac:dyDescent="0.25">
      <c r="A619" s="1"/>
      <c r="B619" s="55" t="s">
        <v>165</v>
      </c>
      <c r="C619" s="52">
        <v>100000</v>
      </c>
      <c r="D619" s="52"/>
      <c r="E619" s="52">
        <f t="shared" si="11"/>
        <v>0</v>
      </c>
      <c r="F619" s="52">
        <v>100000</v>
      </c>
      <c r="G619" s="4"/>
      <c r="H619" s="4"/>
      <c r="I619" s="4"/>
      <c r="J619" s="4"/>
    </row>
    <row r="620" spans="1:10" x14ac:dyDescent="0.25">
      <c r="A620" s="1"/>
      <c r="B620" s="55" t="s">
        <v>37</v>
      </c>
      <c r="C620" s="52">
        <v>400000</v>
      </c>
      <c r="D620" s="52"/>
      <c r="E620" s="52">
        <f t="shared" si="11"/>
        <v>0</v>
      </c>
      <c r="F620" s="52">
        <v>400000</v>
      </c>
      <c r="G620" s="4"/>
      <c r="H620" s="4"/>
      <c r="I620" s="4"/>
      <c r="J620" s="4"/>
    </row>
    <row r="621" spans="1:10" x14ac:dyDescent="0.25">
      <c r="A621" s="1"/>
      <c r="B621" s="55" t="s">
        <v>423</v>
      </c>
      <c r="C621" s="52">
        <v>1000000</v>
      </c>
      <c r="D621" s="52"/>
      <c r="E621" s="52">
        <f t="shared" si="11"/>
        <v>0</v>
      </c>
      <c r="F621" s="52">
        <v>1000000</v>
      </c>
      <c r="G621" s="4"/>
      <c r="H621" s="4"/>
      <c r="I621" s="4"/>
      <c r="J621" s="4"/>
    </row>
    <row r="622" spans="1:10" x14ac:dyDescent="0.25">
      <c r="A622" s="1"/>
      <c r="B622" s="55" t="s">
        <v>44</v>
      </c>
      <c r="C622" s="52">
        <v>200000</v>
      </c>
      <c r="D622" s="52"/>
      <c r="E622" s="52">
        <f t="shared" si="11"/>
        <v>0</v>
      </c>
      <c r="F622" s="52">
        <v>200000</v>
      </c>
      <c r="G622" s="4"/>
      <c r="H622" s="4"/>
      <c r="I622" s="4"/>
      <c r="J622" s="4"/>
    </row>
    <row r="623" spans="1:10" x14ac:dyDescent="0.25">
      <c r="A623" s="1"/>
      <c r="B623" s="55" t="s">
        <v>13</v>
      </c>
      <c r="C623" s="52">
        <v>200000</v>
      </c>
      <c r="D623" s="52"/>
      <c r="E623" s="52">
        <f t="shared" si="11"/>
        <v>0</v>
      </c>
      <c r="F623" s="52">
        <v>200000</v>
      </c>
      <c r="G623" s="4"/>
      <c r="H623" s="4"/>
      <c r="I623" s="4"/>
      <c r="J623" s="4"/>
    </row>
    <row r="624" spans="1:10" x14ac:dyDescent="0.25">
      <c r="A624" s="1"/>
      <c r="B624" s="55" t="s">
        <v>60</v>
      </c>
      <c r="C624" s="52">
        <v>100000</v>
      </c>
      <c r="D624" s="52"/>
      <c r="E624" s="52">
        <f t="shared" si="11"/>
        <v>0</v>
      </c>
      <c r="F624" s="52">
        <v>100000</v>
      </c>
      <c r="G624" s="4"/>
      <c r="H624" s="4"/>
      <c r="I624" s="4"/>
      <c r="J624" s="4"/>
    </row>
    <row r="625" spans="1:10" x14ac:dyDescent="0.25">
      <c r="A625" s="1"/>
      <c r="B625" s="55" t="s">
        <v>98</v>
      </c>
      <c r="C625" s="52">
        <v>200000</v>
      </c>
      <c r="D625" s="52"/>
      <c r="E625" s="52">
        <f t="shared" si="11"/>
        <v>0</v>
      </c>
      <c r="F625" s="52">
        <v>200000</v>
      </c>
      <c r="G625" s="4"/>
      <c r="H625" s="4"/>
      <c r="I625" s="4"/>
      <c r="J625" s="4"/>
    </row>
    <row r="626" spans="1:10" x14ac:dyDescent="0.25">
      <c r="A626" s="1"/>
      <c r="B626" s="55" t="s">
        <v>459</v>
      </c>
      <c r="C626" s="52">
        <v>400000</v>
      </c>
      <c r="D626" s="52"/>
      <c r="E626" s="52">
        <f t="shared" si="11"/>
        <v>0</v>
      </c>
      <c r="F626" s="52">
        <v>400000</v>
      </c>
      <c r="G626" s="4"/>
      <c r="H626" s="4"/>
      <c r="I626" s="4"/>
      <c r="J626" s="4"/>
    </row>
    <row r="627" spans="1:10" x14ac:dyDescent="0.25">
      <c r="A627" s="1"/>
      <c r="B627" s="55" t="s">
        <v>409</v>
      </c>
      <c r="C627" s="52">
        <v>800000</v>
      </c>
      <c r="D627" s="52"/>
      <c r="E627" s="52">
        <f t="shared" si="11"/>
        <v>0</v>
      </c>
      <c r="F627" s="52">
        <v>800000</v>
      </c>
      <c r="G627" s="4"/>
      <c r="H627" s="4"/>
      <c r="I627" s="4"/>
      <c r="J627" s="4"/>
    </row>
    <row r="628" spans="1:10" x14ac:dyDescent="0.25">
      <c r="A628" s="1"/>
      <c r="B628" s="55" t="s">
        <v>134</v>
      </c>
      <c r="C628" s="52">
        <v>300000</v>
      </c>
      <c r="D628" s="52"/>
      <c r="E628" s="52">
        <f t="shared" si="11"/>
        <v>0</v>
      </c>
      <c r="F628" s="52">
        <v>300000</v>
      </c>
      <c r="G628" s="4"/>
      <c r="H628" s="4"/>
      <c r="I628" s="4"/>
      <c r="J628" s="4"/>
    </row>
    <row r="629" spans="1:10" x14ac:dyDescent="0.25">
      <c r="A629" s="1"/>
      <c r="B629" s="55" t="s">
        <v>409</v>
      </c>
      <c r="C629" s="52">
        <v>500000</v>
      </c>
      <c r="D629" s="52"/>
      <c r="E629" s="52">
        <f t="shared" si="11"/>
        <v>0</v>
      </c>
      <c r="F629" s="52">
        <v>500000</v>
      </c>
      <c r="G629" s="4"/>
      <c r="H629" s="4"/>
      <c r="I629" s="4"/>
      <c r="J629" s="4"/>
    </row>
    <row r="630" spans="1:10" x14ac:dyDescent="0.25">
      <c r="A630" s="1"/>
      <c r="B630" s="55" t="s">
        <v>460</v>
      </c>
      <c r="C630" s="52"/>
      <c r="D630" s="52">
        <v>300000</v>
      </c>
      <c r="E630" s="52">
        <f t="shared" si="11"/>
        <v>0</v>
      </c>
      <c r="F630" s="52">
        <v>-300000</v>
      </c>
      <c r="G630" s="4"/>
      <c r="H630" s="4"/>
      <c r="I630" s="4"/>
      <c r="J630" s="4"/>
    </row>
    <row r="631" spans="1:10" x14ac:dyDescent="0.25">
      <c r="A631" s="1"/>
      <c r="B631" s="55" t="s">
        <v>141</v>
      </c>
      <c r="C631" s="52">
        <v>200000</v>
      </c>
      <c r="D631" s="52"/>
      <c r="E631" s="52">
        <f t="shared" si="11"/>
        <v>0</v>
      </c>
      <c r="F631" s="52">
        <v>200000</v>
      </c>
      <c r="G631" s="4"/>
      <c r="H631" s="4"/>
      <c r="I631" s="4"/>
      <c r="J631" s="4"/>
    </row>
    <row r="632" spans="1:10" x14ac:dyDescent="0.25">
      <c r="A632" s="1"/>
      <c r="B632" s="55" t="s">
        <v>359</v>
      </c>
      <c r="C632" s="52">
        <v>100000</v>
      </c>
      <c r="D632" s="52"/>
      <c r="E632" s="52">
        <f t="shared" si="11"/>
        <v>0</v>
      </c>
      <c r="F632" s="52">
        <v>100000</v>
      </c>
      <c r="G632" s="4"/>
      <c r="H632" s="4"/>
      <c r="I632" s="4"/>
      <c r="J632" s="4"/>
    </row>
    <row r="633" spans="1:10" x14ac:dyDescent="0.25">
      <c r="A633" s="1"/>
      <c r="B633" s="55" t="s">
        <v>433</v>
      </c>
      <c r="C633" s="52">
        <v>400000</v>
      </c>
      <c r="D633" s="52"/>
      <c r="E633" s="52">
        <f t="shared" si="11"/>
        <v>0</v>
      </c>
      <c r="F633" s="52">
        <v>400000</v>
      </c>
      <c r="G633" s="4"/>
      <c r="H633" s="4"/>
      <c r="I633" s="4"/>
      <c r="J633" s="4"/>
    </row>
    <row r="634" spans="1:10" x14ac:dyDescent="0.25">
      <c r="A634" s="1"/>
      <c r="B634" s="55" t="s">
        <v>159</v>
      </c>
      <c r="C634" s="52">
        <v>800000</v>
      </c>
      <c r="D634" s="52"/>
      <c r="E634" s="52">
        <f t="shared" si="11"/>
        <v>0</v>
      </c>
      <c r="F634" s="52">
        <v>800000</v>
      </c>
      <c r="G634" s="4"/>
      <c r="H634" s="4"/>
      <c r="I634" s="4"/>
      <c r="J634" s="4"/>
    </row>
    <row r="635" spans="1:10" x14ac:dyDescent="0.25">
      <c r="A635" s="1"/>
      <c r="B635" s="55" t="s">
        <v>433</v>
      </c>
      <c r="C635" s="52">
        <v>200000</v>
      </c>
      <c r="D635" s="52"/>
      <c r="E635" s="52">
        <f t="shared" ref="E635:E698" si="12">+C635-D635-F635+E634</f>
        <v>0</v>
      </c>
      <c r="F635" s="52">
        <v>200000</v>
      </c>
      <c r="G635" s="4"/>
      <c r="H635" s="4"/>
      <c r="I635" s="4"/>
      <c r="J635" s="4"/>
    </row>
    <row r="636" spans="1:10" x14ac:dyDescent="0.25">
      <c r="A636" s="1"/>
      <c r="B636" s="55" t="s">
        <v>156</v>
      </c>
      <c r="C636" s="52">
        <v>350000</v>
      </c>
      <c r="D636" s="52"/>
      <c r="E636" s="52">
        <f t="shared" si="12"/>
        <v>0</v>
      </c>
      <c r="F636" s="52">
        <v>350000</v>
      </c>
      <c r="G636" s="4"/>
      <c r="H636" s="4"/>
      <c r="I636" s="4"/>
      <c r="J636" s="4"/>
    </row>
    <row r="637" spans="1:10" x14ac:dyDescent="0.25">
      <c r="A637" s="1"/>
      <c r="B637" s="55" t="s">
        <v>98</v>
      </c>
      <c r="C637" s="52">
        <v>200000</v>
      </c>
      <c r="D637" s="52"/>
      <c r="E637" s="52">
        <f t="shared" si="12"/>
        <v>0</v>
      </c>
      <c r="F637" s="52">
        <v>200000</v>
      </c>
      <c r="G637" s="4"/>
      <c r="H637" s="4"/>
      <c r="I637" s="4"/>
      <c r="J637" s="4"/>
    </row>
    <row r="638" spans="1:10" x14ac:dyDescent="0.25">
      <c r="A638" s="1"/>
      <c r="B638" s="55" t="s">
        <v>172</v>
      </c>
      <c r="C638" s="52">
        <v>1000000</v>
      </c>
      <c r="D638" s="52"/>
      <c r="E638" s="52">
        <f t="shared" si="12"/>
        <v>0</v>
      </c>
      <c r="F638" s="52">
        <v>1000000</v>
      </c>
      <c r="G638" s="4"/>
      <c r="H638" s="4"/>
      <c r="I638" s="4"/>
      <c r="J638" s="4"/>
    </row>
    <row r="639" spans="1:10" x14ac:dyDescent="0.25">
      <c r="A639" s="1"/>
      <c r="B639" s="55" t="s">
        <v>141</v>
      </c>
      <c r="C639" s="52">
        <v>500000</v>
      </c>
      <c r="D639" s="52"/>
      <c r="E639" s="52">
        <f t="shared" si="12"/>
        <v>0</v>
      </c>
      <c r="F639" s="52">
        <v>500000</v>
      </c>
      <c r="G639" s="4"/>
      <c r="H639" s="4"/>
      <c r="I639" s="4"/>
      <c r="J639" s="4"/>
    </row>
    <row r="640" spans="1:10" x14ac:dyDescent="0.25">
      <c r="A640" s="1"/>
      <c r="B640" s="55" t="s">
        <v>99</v>
      </c>
      <c r="C640" s="52">
        <v>2200000</v>
      </c>
      <c r="D640" s="52"/>
      <c r="E640" s="52">
        <f t="shared" si="12"/>
        <v>0</v>
      </c>
      <c r="F640" s="52">
        <v>2200000</v>
      </c>
      <c r="G640" s="4"/>
      <c r="H640" s="4"/>
      <c r="I640" s="4"/>
      <c r="J640" s="4"/>
    </row>
    <row r="641" spans="1:10" x14ac:dyDescent="0.25">
      <c r="A641" s="1"/>
      <c r="B641" s="55" t="s">
        <v>141</v>
      </c>
      <c r="C641" s="52">
        <v>50000</v>
      </c>
      <c r="D641" s="52"/>
      <c r="E641" s="52">
        <f t="shared" si="12"/>
        <v>0</v>
      </c>
      <c r="F641" s="52">
        <v>50000</v>
      </c>
      <c r="G641" s="4"/>
      <c r="H641" s="4"/>
      <c r="I641" s="4"/>
      <c r="J641" s="4"/>
    </row>
    <row r="642" spans="1:10" x14ac:dyDescent="0.25">
      <c r="A642" s="1"/>
      <c r="B642" s="55" t="s">
        <v>101</v>
      </c>
      <c r="C642" s="52">
        <v>450000</v>
      </c>
      <c r="D642" s="52"/>
      <c r="E642" s="52">
        <f t="shared" si="12"/>
        <v>0</v>
      </c>
      <c r="F642" s="52">
        <v>450000</v>
      </c>
      <c r="G642" s="4"/>
      <c r="H642" s="4"/>
      <c r="I642" s="4"/>
      <c r="J642" s="4"/>
    </row>
    <row r="643" spans="1:10" x14ac:dyDescent="0.25">
      <c r="A643" s="1"/>
      <c r="B643" s="55" t="s">
        <v>99</v>
      </c>
      <c r="C643" s="52">
        <v>100000</v>
      </c>
      <c r="D643" s="52"/>
      <c r="E643" s="52">
        <f t="shared" si="12"/>
        <v>0</v>
      </c>
      <c r="F643" s="52">
        <v>100000</v>
      </c>
      <c r="G643" s="4"/>
      <c r="H643" s="4"/>
      <c r="I643" s="4"/>
      <c r="J643" s="4"/>
    </row>
    <row r="644" spans="1:10" x14ac:dyDescent="0.25">
      <c r="A644" s="1"/>
      <c r="B644" s="55" t="s">
        <v>116</v>
      </c>
      <c r="C644" s="52"/>
      <c r="D644" s="52">
        <v>400000</v>
      </c>
      <c r="E644" s="52">
        <f t="shared" si="12"/>
        <v>0</v>
      </c>
      <c r="F644" s="52">
        <v>-400000</v>
      </c>
      <c r="G644" s="4"/>
      <c r="H644" s="4"/>
      <c r="I644" s="4"/>
      <c r="J644" s="4"/>
    </row>
    <row r="645" spans="1:10" x14ac:dyDescent="0.25">
      <c r="A645" s="1"/>
      <c r="B645" s="55" t="s">
        <v>24</v>
      </c>
      <c r="C645" s="52">
        <v>50000</v>
      </c>
      <c r="D645" s="52"/>
      <c r="E645" s="52">
        <f t="shared" si="12"/>
        <v>0</v>
      </c>
      <c r="F645" s="52">
        <v>50000</v>
      </c>
      <c r="G645" s="4"/>
      <c r="H645" s="4"/>
      <c r="I645" s="4"/>
      <c r="J645" s="4"/>
    </row>
    <row r="646" spans="1:10" x14ac:dyDescent="0.25">
      <c r="A646" s="1"/>
      <c r="B646" s="55" t="s">
        <v>466</v>
      </c>
      <c r="C646" s="52"/>
      <c r="D646" s="52">
        <v>500000</v>
      </c>
      <c r="E646" s="52">
        <f t="shared" si="12"/>
        <v>0</v>
      </c>
      <c r="F646" s="52">
        <v>-500000</v>
      </c>
      <c r="G646" s="4"/>
      <c r="H646" s="4"/>
      <c r="I646" s="4"/>
      <c r="J646" s="4"/>
    </row>
    <row r="647" spans="1:10" x14ac:dyDescent="0.25">
      <c r="A647" s="1"/>
      <c r="B647" s="55" t="s">
        <v>96</v>
      </c>
      <c r="C647" s="52">
        <v>200000</v>
      </c>
      <c r="D647" s="52"/>
      <c r="E647" s="52">
        <f t="shared" si="12"/>
        <v>200000</v>
      </c>
      <c r="F647" s="52"/>
      <c r="G647" s="4"/>
      <c r="H647" s="4"/>
      <c r="I647" s="4"/>
      <c r="J647" s="4"/>
    </row>
    <row r="648" spans="1:10" x14ac:dyDescent="0.25">
      <c r="A648" s="1"/>
      <c r="B648" s="55" t="s">
        <v>165</v>
      </c>
      <c r="C648" s="52">
        <v>300000</v>
      </c>
      <c r="D648" s="52"/>
      <c r="E648" s="52">
        <f t="shared" si="12"/>
        <v>500000</v>
      </c>
      <c r="F648" s="52"/>
      <c r="G648" s="4"/>
      <c r="H648" s="4"/>
      <c r="I648" s="4"/>
      <c r="J648" s="4"/>
    </row>
    <row r="649" spans="1:10" ht="18.75" x14ac:dyDescent="0.3">
      <c r="A649" s="1"/>
      <c r="B649" s="76" t="s">
        <v>9</v>
      </c>
      <c r="C649" s="76" t="s">
        <v>1</v>
      </c>
      <c r="D649" s="76" t="s">
        <v>2</v>
      </c>
      <c r="E649" s="76" t="s">
        <v>3</v>
      </c>
      <c r="F649" s="76" t="s">
        <v>297</v>
      </c>
      <c r="G649" s="4"/>
      <c r="H649" s="4"/>
      <c r="I649" s="4"/>
      <c r="J649" s="4"/>
    </row>
    <row r="650" spans="1:10" x14ac:dyDescent="0.25">
      <c r="A650" s="13">
        <v>44491</v>
      </c>
      <c r="B650" s="56" t="s">
        <v>13</v>
      </c>
      <c r="C650" s="52">
        <v>300000</v>
      </c>
      <c r="D650" s="52"/>
      <c r="E650" s="52">
        <f>+C650-D650-F650</f>
        <v>300000</v>
      </c>
      <c r="F650" s="52"/>
      <c r="G650" s="4"/>
      <c r="H650" s="4"/>
      <c r="I650" s="4"/>
      <c r="J650" s="4"/>
    </row>
    <row r="651" spans="1:10" x14ac:dyDescent="0.25">
      <c r="A651" s="1"/>
      <c r="B651" s="55" t="s">
        <v>117</v>
      </c>
      <c r="C651" s="52">
        <v>300000</v>
      </c>
      <c r="D651" s="52"/>
      <c r="E651" s="52">
        <f t="shared" si="12"/>
        <v>600000</v>
      </c>
      <c r="F651" s="52"/>
      <c r="G651" s="4"/>
      <c r="H651" s="4"/>
      <c r="I651" s="4"/>
      <c r="J651" s="4"/>
    </row>
    <row r="652" spans="1:10" x14ac:dyDescent="0.25">
      <c r="A652" s="1"/>
      <c r="B652" s="55" t="s">
        <v>469</v>
      </c>
      <c r="C652" s="52">
        <v>400000</v>
      </c>
      <c r="D652" s="52"/>
      <c r="E652" s="52">
        <f t="shared" si="12"/>
        <v>1000000</v>
      </c>
      <c r="F652" s="52"/>
      <c r="G652" s="4"/>
      <c r="H652" s="4"/>
      <c r="I652" s="4"/>
      <c r="J652" s="4"/>
    </row>
    <row r="653" spans="1:10" x14ac:dyDescent="0.25">
      <c r="A653" s="1"/>
      <c r="B653" s="55" t="s">
        <v>470</v>
      </c>
      <c r="C653" s="52">
        <v>300000</v>
      </c>
      <c r="D653" s="52"/>
      <c r="E653" s="52">
        <f t="shared" si="12"/>
        <v>1300000</v>
      </c>
      <c r="F653" s="52"/>
      <c r="G653" s="4"/>
      <c r="H653" s="4"/>
      <c r="I653" s="4"/>
      <c r="J653" s="4"/>
    </row>
    <row r="654" spans="1:10" x14ac:dyDescent="0.25">
      <c r="A654" s="1"/>
      <c r="B654" s="55" t="s">
        <v>13</v>
      </c>
      <c r="C654" s="52">
        <v>500000</v>
      </c>
      <c r="D654" s="52"/>
      <c r="E654" s="52">
        <f t="shared" si="12"/>
        <v>1800000</v>
      </c>
      <c r="F654" s="52"/>
      <c r="G654" s="4"/>
      <c r="H654" s="4"/>
      <c r="I654" s="4"/>
      <c r="J654" s="4"/>
    </row>
    <row r="655" spans="1:10" x14ac:dyDescent="0.25">
      <c r="A655" s="1"/>
      <c r="B655" s="55" t="s">
        <v>13</v>
      </c>
      <c r="C655" s="52">
        <v>300000</v>
      </c>
      <c r="D655" s="52"/>
      <c r="E655" s="52">
        <f t="shared" si="12"/>
        <v>2100000</v>
      </c>
      <c r="F655" s="52"/>
      <c r="G655" s="4"/>
      <c r="H655" s="4"/>
      <c r="I655" s="4"/>
      <c r="J655" s="4"/>
    </row>
    <row r="656" spans="1:10" x14ac:dyDescent="0.25">
      <c r="A656" s="1"/>
      <c r="B656" s="55" t="s">
        <v>471</v>
      </c>
      <c r="C656" s="52">
        <v>400000</v>
      </c>
      <c r="D656" s="52"/>
      <c r="E656" s="52">
        <f t="shared" si="12"/>
        <v>2500000</v>
      </c>
      <c r="F656" s="52"/>
      <c r="G656" s="4"/>
      <c r="H656" s="4"/>
      <c r="I656" s="4"/>
      <c r="J656" s="4"/>
    </row>
    <row r="657" spans="1:10" x14ac:dyDescent="0.25">
      <c r="A657" s="1"/>
      <c r="B657" s="55" t="s">
        <v>68</v>
      </c>
      <c r="C657" s="52">
        <v>200000</v>
      </c>
      <c r="D657" s="52"/>
      <c r="E657" s="52">
        <f t="shared" si="12"/>
        <v>2700000</v>
      </c>
      <c r="F657" s="52"/>
      <c r="G657" s="4"/>
      <c r="H657" s="4"/>
      <c r="I657" s="4"/>
      <c r="J657" s="4"/>
    </row>
    <row r="658" spans="1:10" x14ac:dyDescent="0.25">
      <c r="A658" s="1"/>
      <c r="B658" s="55" t="s">
        <v>149</v>
      </c>
      <c r="C658" s="52">
        <v>250000</v>
      </c>
      <c r="D658" s="52"/>
      <c r="E658" s="52">
        <f t="shared" si="12"/>
        <v>2950000</v>
      </c>
      <c r="F658" s="52"/>
      <c r="G658" s="4"/>
      <c r="H658" s="4"/>
      <c r="I658" s="4"/>
      <c r="J658" s="4"/>
    </row>
    <row r="659" spans="1:10" x14ac:dyDescent="0.25">
      <c r="A659" s="1"/>
      <c r="B659" s="55" t="s">
        <v>18</v>
      </c>
      <c r="C659" s="52">
        <v>200000</v>
      </c>
      <c r="D659" s="52"/>
      <c r="E659" s="52">
        <f t="shared" si="12"/>
        <v>3150000</v>
      </c>
      <c r="F659" s="52"/>
      <c r="G659" s="4"/>
      <c r="H659" s="4"/>
      <c r="I659" s="4"/>
      <c r="J659" s="4"/>
    </row>
    <row r="660" spans="1:10" x14ac:dyDescent="0.25">
      <c r="A660" s="1"/>
      <c r="B660" s="55" t="s">
        <v>470</v>
      </c>
      <c r="C660" s="52"/>
      <c r="D660" s="52">
        <v>200000</v>
      </c>
      <c r="E660" s="52">
        <f t="shared" si="12"/>
        <v>2950000</v>
      </c>
      <c r="F660" s="52"/>
      <c r="G660" s="4"/>
      <c r="H660" s="4"/>
      <c r="I660" s="4"/>
      <c r="J660" s="4"/>
    </row>
    <row r="661" spans="1:10" x14ac:dyDescent="0.25">
      <c r="A661" s="1"/>
      <c r="B661" s="55" t="s">
        <v>117</v>
      </c>
      <c r="C661" s="52">
        <v>300000</v>
      </c>
      <c r="D661" s="52"/>
      <c r="E661" s="52">
        <f t="shared" si="12"/>
        <v>3250000</v>
      </c>
      <c r="F661" s="52"/>
      <c r="G661" s="4"/>
      <c r="H661" s="4"/>
      <c r="I661" s="4"/>
      <c r="J661" s="4"/>
    </row>
    <row r="662" spans="1:10" x14ac:dyDescent="0.25">
      <c r="A662" s="1"/>
      <c r="B662" s="55"/>
      <c r="C662" s="52"/>
      <c r="D662" s="52"/>
      <c r="E662" s="52">
        <f t="shared" si="12"/>
        <v>3250000</v>
      </c>
      <c r="F662" s="52"/>
      <c r="G662" s="4"/>
      <c r="H662" s="4"/>
      <c r="I662" s="4"/>
      <c r="J662" s="4"/>
    </row>
    <row r="663" spans="1:10" x14ac:dyDescent="0.25">
      <c r="A663" s="1"/>
      <c r="B663" s="55"/>
      <c r="C663" s="52"/>
      <c r="D663" s="52"/>
      <c r="E663" s="52">
        <f t="shared" si="12"/>
        <v>3250000</v>
      </c>
      <c r="F663" s="52"/>
      <c r="G663" s="4"/>
      <c r="H663" s="4"/>
      <c r="I663" s="4"/>
      <c r="J663" s="4"/>
    </row>
    <row r="664" spans="1:10" x14ac:dyDescent="0.25">
      <c r="A664" s="1"/>
      <c r="B664" s="55"/>
      <c r="C664" s="52"/>
      <c r="D664" s="52"/>
      <c r="E664" s="52">
        <f t="shared" si="12"/>
        <v>3250000</v>
      </c>
      <c r="F664" s="52"/>
      <c r="G664" s="4"/>
      <c r="H664" s="4"/>
      <c r="I664" s="4"/>
      <c r="J664" s="4"/>
    </row>
    <row r="665" spans="1:10" x14ac:dyDescent="0.25">
      <c r="A665" s="1"/>
      <c r="B665" s="55"/>
      <c r="C665" s="52"/>
      <c r="D665" s="52"/>
      <c r="E665" s="52">
        <f t="shared" si="12"/>
        <v>3250000</v>
      </c>
      <c r="F665" s="52"/>
      <c r="G665" s="4"/>
      <c r="H665" s="4"/>
      <c r="I665" s="4"/>
      <c r="J665" s="4"/>
    </row>
    <row r="666" spans="1:10" x14ac:dyDescent="0.25">
      <c r="A666" s="1"/>
      <c r="B666" s="55"/>
      <c r="C666" s="52"/>
      <c r="D666" s="52"/>
      <c r="E666" s="52">
        <f t="shared" si="12"/>
        <v>3250000</v>
      </c>
      <c r="F666" s="52"/>
      <c r="G666" s="4"/>
      <c r="H666" s="4"/>
      <c r="I666" s="4"/>
      <c r="J666" s="4"/>
    </row>
    <row r="667" spans="1:10" x14ac:dyDescent="0.25">
      <c r="A667" s="1"/>
      <c r="B667" s="55"/>
      <c r="C667" s="52"/>
      <c r="D667" s="52"/>
      <c r="E667" s="52">
        <f t="shared" si="12"/>
        <v>3250000</v>
      </c>
      <c r="F667" s="52"/>
      <c r="G667" s="4"/>
      <c r="H667" s="4"/>
      <c r="I667" s="4"/>
      <c r="J667" s="4"/>
    </row>
    <row r="668" spans="1:10" x14ac:dyDescent="0.25">
      <c r="A668" s="1"/>
      <c r="B668" s="55"/>
      <c r="C668" s="52"/>
      <c r="D668" s="52"/>
      <c r="E668" s="52">
        <f t="shared" si="12"/>
        <v>3250000</v>
      </c>
      <c r="F668" s="52"/>
      <c r="G668" s="4"/>
      <c r="H668" s="4"/>
      <c r="I668" s="4"/>
      <c r="J668" s="4"/>
    </row>
    <row r="669" spans="1:10" x14ac:dyDescent="0.25">
      <c r="A669" s="1"/>
      <c r="B669" s="55"/>
      <c r="C669" s="52"/>
      <c r="D669" s="52"/>
      <c r="E669" s="52">
        <f t="shared" si="12"/>
        <v>3250000</v>
      </c>
      <c r="F669" s="52"/>
      <c r="G669" s="4"/>
      <c r="H669" s="4"/>
      <c r="I669" s="4"/>
      <c r="J669" s="4"/>
    </row>
    <row r="670" spans="1:10" x14ac:dyDescent="0.25">
      <c r="A670" s="1"/>
      <c r="B670" s="55"/>
      <c r="C670" s="52"/>
      <c r="D670" s="52"/>
      <c r="E670" s="52">
        <f t="shared" si="12"/>
        <v>3250000</v>
      </c>
      <c r="F670" s="52"/>
      <c r="G670" s="4"/>
      <c r="H670" s="4"/>
      <c r="I670" s="4"/>
      <c r="J670" s="4"/>
    </row>
    <row r="671" spans="1:10" x14ac:dyDescent="0.25">
      <c r="A671" s="1"/>
      <c r="B671" s="55"/>
      <c r="C671" s="52"/>
      <c r="D671" s="52"/>
      <c r="E671" s="52">
        <f t="shared" si="12"/>
        <v>3250000</v>
      </c>
      <c r="F671" s="52"/>
      <c r="G671" s="4"/>
      <c r="H671" s="4"/>
      <c r="I671" s="4"/>
      <c r="J671" s="4"/>
    </row>
    <row r="672" spans="1:10" x14ac:dyDescent="0.25">
      <c r="A672" s="1"/>
      <c r="B672" s="55"/>
      <c r="C672" s="52"/>
      <c r="D672" s="52"/>
      <c r="E672" s="52">
        <f t="shared" si="12"/>
        <v>3250000</v>
      </c>
      <c r="F672" s="52"/>
      <c r="G672" s="4"/>
      <c r="H672" s="4"/>
      <c r="I672" s="4"/>
      <c r="J672" s="4"/>
    </row>
    <row r="673" spans="1:10" x14ac:dyDescent="0.25">
      <c r="A673" s="1"/>
      <c r="B673" s="55"/>
      <c r="C673" s="52"/>
      <c r="D673" s="52"/>
      <c r="E673" s="52">
        <f t="shared" si="12"/>
        <v>3250000</v>
      </c>
      <c r="F673" s="52"/>
      <c r="G673" s="4"/>
      <c r="H673" s="4"/>
      <c r="I673" s="4"/>
      <c r="J673" s="4"/>
    </row>
    <row r="674" spans="1:10" x14ac:dyDescent="0.25">
      <c r="A674" s="1"/>
      <c r="B674" s="55"/>
      <c r="C674" s="52"/>
      <c r="D674" s="52"/>
      <c r="E674" s="52">
        <f t="shared" si="12"/>
        <v>3250000</v>
      </c>
      <c r="F674" s="52"/>
      <c r="G674" s="4"/>
      <c r="H674" s="4"/>
      <c r="I674" s="4"/>
      <c r="J674" s="4"/>
    </row>
    <row r="675" spans="1:10" x14ac:dyDescent="0.25">
      <c r="A675" s="1"/>
      <c r="B675" s="55"/>
      <c r="C675" s="52"/>
      <c r="D675" s="52"/>
      <c r="E675" s="52">
        <f t="shared" si="12"/>
        <v>3250000</v>
      </c>
      <c r="F675" s="52"/>
      <c r="G675" s="4"/>
      <c r="H675" s="4"/>
      <c r="I675" s="4"/>
      <c r="J675" s="4"/>
    </row>
    <row r="676" spans="1:10" x14ac:dyDescent="0.25">
      <c r="A676" s="1"/>
      <c r="B676" s="55"/>
      <c r="C676" s="52"/>
      <c r="D676" s="52"/>
      <c r="E676" s="52">
        <f t="shared" si="12"/>
        <v>3250000</v>
      </c>
      <c r="F676" s="52"/>
      <c r="G676" s="4"/>
      <c r="H676" s="4"/>
      <c r="I676" s="4"/>
      <c r="J676" s="4"/>
    </row>
    <row r="677" spans="1:10" x14ac:dyDescent="0.25">
      <c r="A677" s="1"/>
      <c r="B677" s="55"/>
      <c r="C677" s="52"/>
      <c r="D677" s="52"/>
      <c r="E677" s="52">
        <f t="shared" si="12"/>
        <v>3250000</v>
      </c>
      <c r="F677" s="52"/>
      <c r="G677" s="4"/>
      <c r="H677" s="4"/>
      <c r="I677" s="4"/>
      <c r="J677" s="4"/>
    </row>
    <row r="678" spans="1:10" x14ac:dyDescent="0.25">
      <c r="A678" s="1"/>
      <c r="B678" s="55"/>
      <c r="C678" s="52"/>
      <c r="D678" s="52"/>
      <c r="E678" s="52">
        <f t="shared" si="12"/>
        <v>3250000</v>
      </c>
      <c r="F678" s="52"/>
      <c r="G678" s="4"/>
      <c r="H678" s="4"/>
      <c r="I678" s="4"/>
      <c r="J678" s="4"/>
    </row>
    <row r="679" spans="1:10" x14ac:dyDescent="0.25">
      <c r="A679" s="1"/>
      <c r="B679" s="55"/>
      <c r="C679" s="52"/>
      <c r="D679" s="52"/>
      <c r="E679" s="52">
        <f t="shared" si="12"/>
        <v>3250000</v>
      </c>
      <c r="F679" s="52"/>
      <c r="G679" s="4"/>
      <c r="H679" s="4"/>
      <c r="I679" s="4"/>
      <c r="J679" s="4"/>
    </row>
    <row r="680" spans="1:10" x14ac:dyDescent="0.25">
      <c r="A680" s="1"/>
      <c r="B680" s="55"/>
      <c r="C680" s="52"/>
      <c r="D680" s="52"/>
      <c r="E680" s="52">
        <f t="shared" si="12"/>
        <v>3250000</v>
      </c>
      <c r="F680" s="52"/>
      <c r="G680" s="4"/>
      <c r="H680" s="4"/>
      <c r="I680" s="4"/>
      <c r="J680" s="4"/>
    </row>
    <row r="681" spans="1:10" x14ac:dyDescent="0.25">
      <c r="A681" s="1"/>
      <c r="B681" s="55"/>
      <c r="C681" s="52"/>
      <c r="D681" s="52"/>
      <c r="E681" s="52">
        <f t="shared" si="12"/>
        <v>3250000</v>
      </c>
      <c r="F681" s="52"/>
      <c r="G681" s="4"/>
      <c r="H681" s="4"/>
      <c r="I681" s="4"/>
      <c r="J681" s="4"/>
    </row>
    <row r="682" spans="1:10" x14ac:dyDescent="0.25">
      <c r="A682" s="1"/>
      <c r="B682" s="55"/>
      <c r="C682" s="52"/>
      <c r="D682" s="52"/>
      <c r="E682" s="52">
        <f t="shared" si="12"/>
        <v>3250000</v>
      </c>
      <c r="F682" s="52"/>
      <c r="G682" s="4"/>
      <c r="H682" s="4"/>
      <c r="I682" s="4"/>
      <c r="J682" s="4"/>
    </row>
    <row r="683" spans="1:10" x14ac:dyDescent="0.25">
      <c r="A683" s="1"/>
      <c r="B683" s="55"/>
      <c r="C683" s="52"/>
      <c r="D683" s="52"/>
      <c r="E683" s="52">
        <f t="shared" si="12"/>
        <v>3250000</v>
      </c>
      <c r="F683" s="52"/>
      <c r="G683" s="4"/>
      <c r="H683" s="4"/>
      <c r="I683" s="4"/>
      <c r="J683" s="4"/>
    </row>
    <row r="684" spans="1:10" x14ac:dyDescent="0.25">
      <c r="A684" s="1"/>
      <c r="B684" s="55"/>
      <c r="C684" s="52"/>
      <c r="D684" s="52"/>
      <c r="E684" s="52">
        <f t="shared" si="12"/>
        <v>3250000</v>
      </c>
      <c r="F684" s="52"/>
      <c r="G684" s="4"/>
      <c r="H684" s="4"/>
      <c r="I684" s="4"/>
      <c r="J684" s="4"/>
    </row>
    <row r="685" spans="1:10" x14ac:dyDescent="0.25">
      <c r="A685" s="1"/>
      <c r="B685" s="55"/>
      <c r="C685" s="52"/>
      <c r="D685" s="52"/>
      <c r="E685" s="52">
        <f t="shared" si="12"/>
        <v>3250000</v>
      </c>
      <c r="F685" s="52"/>
      <c r="G685" s="4"/>
      <c r="H685" s="4"/>
      <c r="I685" s="4"/>
      <c r="J685" s="4"/>
    </row>
    <row r="686" spans="1:10" x14ac:dyDescent="0.25">
      <c r="A686" s="1"/>
      <c r="B686" s="55"/>
      <c r="C686" s="52"/>
      <c r="D686" s="52"/>
      <c r="E686" s="52">
        <f t="shared" si="12"/>
        <v>3250000</v>
      </c>
      <c r="F686" s="52"/>
      <c r="G686" s="4"/>
      <c r="H686" s="4"/>
      <c r="I686" s="4"/>
      <c r="J686" s="4"/>
    </row>
    <row r="687" spans="1:10" x14ac:dyDescent="0.25">
      <c r="A687" s="1"/>
      <c r="B687" s="55"/>
      <c r="C687" s="52"/>
      <c r="D687" s="52"/>
      <c r="E687" s="52">
        <f t="shared" si="12"/>
        <v>3250000</v>
      </c>
      <c r="F687" s="52"/>
      <c r="G687" s="4"/>
      <c r="H687" s="4"/>
      <c r="I687" s="4"/>
      <c r="J687" s="4"/>
    </row>
    <row r="688" spans="1:10" x14ac:dyDescent="0.25">
      <c r="A688" s="1"/>
      <c r="B688" s="55"/>
      <c r="C688" s="52"/>
      <c r="D688" s="52"/>
      <c r="E688" s="52">
        <f t="shared" si="12"/>
        <v>3250000</v>
      </c>
      <c r="F688" s="52"/>
      <c r="G688" s="4"/>
      <c r="H688" s="4"/>
      <c r="I688" s="4"/>
      <c r="J688" s="4"/>
    </row>
    <row r="689" spans="1:10" x14ac:dyDescent="0.25">
      <c r="A689" s="1"/>
      <c r="B689" s="55"/>
      <c r="C689" s="52"/>
      <c r="D689" s="52"/>
      <c r="E689" s="52">
        <f t="shared" si="12"/>
        <v>3250000</v>
      </c>
      <c r="F689" s="52"/>
      <c r="G689" s="4"/>
      <c r="H689" s="4"/>
      <c r="I689" s="4"/>
      <c r="J689" s="4"/>
    </row>
    <row r="690" spans="1:10" x14ac:dyDescent="0.25">
      <c r="A690" s="1"/>
      <c r="B690" s="55"/>
      <c r="C690" s="52"/>
      <c r="D690" s="52"/>
      <c r="E690" s="52">
        <f t="shared" si="12"/>
        <v>3250000</v>
      </c>
      <c r="F690" s="52"/>
      <c r="G690" s="4"/>
      <c r="H690" s="4"/>
      <c r="I690" s="4"/>
      <c r="J690" s="4"/>
    </row>
    <row r="691" spans="1:10" x14ac:dyDescent="0.25">
      <c r="A691" s="1"/>
      <c r="B691" s="55"/>
      <c r="C691" s="52"/>
      <c r="D691" s="52"/>
      <c r="E691" s="52">
        <f t="shared" si="12"/>
        <v>3250000</v>
      </c>
      <c r="F691" s="52"/>
      <c r="G691" s="4"/>
      <c r="H691" s="4"/>
      <c r="I691" s="4"/>
      <c r="J691" s="4"/>
    </row>
    <row r="692" spans="1:10" x14ac:dyDescent="0.25">
      <c r="A692" s="1"/>
      <c r="B692" s="55"/>
      <c r="C692" s="52"/>
      <c r="D692" s="52"/>
      <c r="E692" s="52">
        <f t="shared" si="12"/>
        <v>3250000</v>
      </c>
      <c r="F692" s="52"/>
      <c r="G692" s="4"/>
      <c r="H692" s="4"/>
      <c r="I692" s="4"/>
      <c r="J692" s="4"/>
    </row>
    <row r="693" spans="1:10" x14ac:dyDescent="0.25">
      <c r="A693" s="1"/>
      <c r="B693" s="55"/>
      <c r="C693" s="52"/>
      <c r="D693" s="52"/>
      <c r="E693" s="52">
        <f t="shared" si="12"/>
        <v>3250000</v>
      </c>
      <c r="F693" s="52"/>
      <c r="G693" s="4"/>
      <c r="H693" s="4"/>
      <c r="I693" s="4"/>
      <c r="J693" s="4"/>
    </row>
    <row r="694" spans="1:10" x14ac:dyDescent="0.25">
      <c r="A694" s="1"/>
      <c r="B694" s="55"/>
      <c r="C694" s="52"/>
      <c r="D694" s="52"/>
      <c r="E694" s="52">
        <f t="shared" si="12"/>
        <v>3250000</v>
      </c>
      <c r="F694" s="52"/>
      <c r="G694" s="4"/>
      <c r="H694" s="4"/>
      <c r="I694" s="4"/>
      <c r="J694" s="4"/>
    </row>
    <row r="695" spans="1:10" x14ac:dyDescent="0.25">
      <c r="A695" s="1"/>
      <c r="B695" s="55"/>
      <c r="C695" s="52"/>
      <c r="D695" s="52"/>
      <c r="E695" s="52">
        <f t="shared" si="12"/>
        <v>3250000</v>
      </c>
      <c r="F695" s="52"/>
      <c r="G695" s="4"/>
      <c r="H695" s="4"/>
      <c r="I695" s="4"/>
      <c r="J695" s="4"/>
    </row>
    <row r="696" spans="1:10" x14ac:dyDescent="0.25">
      <c r="A696" s="1"/>
      <c r="B696" s="55"/>
      <c r="C696" s="52"/>
      <c r="D696" s="52"/>
      <c r="E696" s="52">
        <f t="shared" si="12"/>
        <v>3250000</v>
      </c>
      <c r="F696" s="52"/>
      <c r="G696" s="4"/>
      <c r="H696" s="4"/>
      <c r="I696" s="4"/>
      <c r="J696" s="4"/>
    </row>
    <row r="697" spans="1:10" x14ac:dyDescent="0.25">
      <c r="A697" s="1"/>
      <c r="B697" s="55"/>
      <c r="C697" s="52"/>
      <c r="D697" s="52"/>
      <c r="E697" s="52">
        <f t="shared" si="12"/>
        <v>3250000</v>
      </c>
      <c r="F697" s="52"/>
      <c r="G697" s="4"/>
      <c r="H697" s="4"/>
      <c r="I697" s="4"/>
      <c r="J697" s="4"/>
    </row>
    <row r="698" spans="1:10" x14ac:dyDescent="0.25">
      <c r="A698" s="1"/>
      <c r="B698" s="55"/>
      <c r="C698" s="52"/>
      <c r="D698" s="52"/>
      <c r="E698" s="52">
        <f t="shared" si="12"/>
        <v>3250000</v>
      </c>
      <c r="F698" s="52"/>
      <c r="G698" s="4"/>
      <c r="H698" s="4"/>
      <c r="I698" s="4"/>
      <c r="J698" s="4"/>
    </row>
    <row r="699" spans="1:10" x14ac:dyDescent="0.25">
      <c r="A699" s="1"/>
      <c r="B699" s="55"/>
      <c r="C699" s="52"/>
      <c r="D699" s="52"/>
      <c r="E699" s="52">
        <f t="shared" ref="E699:E762" si="13">+C699-D699-F699+E698</f>
        <v>3250000</v>
      </c>
      <c r="F699" s="52"/>
      <c r="G699" s="4"/>
      <c r="H699" s="4"/>
      <c r="I699" s="4"/>
      <c r="J699" s="4"/>
    </row>
    <row r="700" spans="1:10" x14ac:dyDescent="0.25">
      <c r="A700" s="1"/>
      <c r="B700" s="55"/>
      <c r="C700" s="52"/>
      <c r="D700" s="52"/>
      <c r="E700" s="52">
        <f t="shared" si="13"/>
        <v>3250000</v>
      </c>
      <c r="F700" s="52"/>
      <c r="G700" s="4"/>
      <c r="H700" s="4"/>
      <c r="I700" s="4"/>
      <c r="J700" s="4"/>
    </row>
    <row r="701" spans="1:10" x14ac:dyDescent="0.25">
      <c r="A701" s="1"/>
      <c r="B701" s="55"/>
      <c r="C701" s="52"/>
      <c r="D701" s="52"/>
      <c r="E701" s="52">
        <f t="shared" si="13"/>
        <v>3250000</v>
      </c>
      <c r="F701" s="52"/>
      <c r="G701" s="4"/>
      <c r="H701" s="4"/>
      <c r="I701" s="4"/>
      <c r="J701" s="4"/>
    </row>
    <row r="702" spans="1:10" x14ac:dyDescent="0.25">
      <c r="A702" s="1"/>
      <c r="B702" s="55"/>
      <c r="C702" s="52"/>
      <c r="D702" s="52"/>
      <c r="E702" s="52">
        <f t="shared" si="13"/>
        <v>3250000</v>
      </c>
      <c r="F702" s="52"/>
      <c r="G702" s="4"/>
      <c r="H702" s="4"/>
      <c r="I702" s="4"/>
      <c r="J702" s="4"/>
    </row>
    <row r="703" spans="1:10" x14ac:dyDescent="0.25">
      <c r="A703" s="1"/>
      <c r="B703" s="55"/>
      <c r="C703" s="52"/>
      <c r="D703" s="52"/>
      <c r="E703" s="52">
        <f t="shared" si="13"/>
        <v>3250000</v>
      </c>
      <c r="F703" s="52"/>
      <c r="G703" s="4"/>
      <c r="H703" s="4"/>
      <c r="I703" s="4"/>
      <c r="J703" s="4"/>
    </row>
    <row r="704" spans="1:10" x14ac:dyDescent="0.25">
      <c r="A704" s="1"/>
      <c r="B704" s="55"/>
      <c r="C704" s="52"/>
      <c r="D704" s="52"/>
      <c r="E704" s="52">
        <f t="shared" si="13"/>
        <v>3250000</v>
      </c>
      <c r="F704" s="52"/>
      <c r="G704" s="4"/>
      <c r="H704" s="4"/>
      <c r="I704" s="4"/>
      <c r="J704" s="4"/>
    </row>
    <row r="705" spans="1:10" x14ac:dyDescent="0.25">
      <c r="A705" s="1"/>
      <c r="B705" s="55"/>
      <c r="C705" s="52"/>
      <c r="D705" s="52"/>
      <c r="E705" s="52">
        <f t="shared" si="13"/>
        <v>3250000</v>
      </c>
      <c r="F705" s="52"/>
      <c r="G705" s="4"/>
      <c r="H705" s="4"/>
      <c r="I705" s="4"/>
      <c r="J705" s="4"/>
    </row>
    <row r="706" spans="1:10" x14ac:dyDescent="0.25">
      <c r="A706" s="1"/>
      <c r="B706" s="55"/>
      <c r="C706" s="52"/>
      <c r="D706" s="52"/>
      <c r="E706" s="52">
        <f t="shared" si="13"/>
        <v>3250000</v>
      </c>
      <c r="F706" s="52"/>
      <c r="G706" s="4"/>
      <c r="H706" s="4"/>
      <c r="I706" s="4"/>
      <c r="J706" s="4"/>
    </row>
    <row r="707" spans="1:10" x14ac:dyDescent="0.25">
      <c r="A707" s="1"/>
      <c r="B707" s="55"/>
      <c r="C707" s="52"/>
      <c r="D707" s="52"/>
      <c r="E707" s="52">
        <f t="shared" si="13"/>
        <v>3250000</v>
      </c>
      <c r="F707" s="52"/>
      <c r="G707" s="4"/>
      <c r="H707" s="4"/>
      <c r="I707" s="4"/>
      <c r="J707" s="4"/>
    </row>
    <row r="708" spans="1:10" x14ac:dyDescent="0.25">
      <c r="A708" s="1"/>
      <c r="B708" s="55"/>
      <c r="C708" s="52"/>
      <c r="D708" s="52"/>
      <c r="E708" s="52">
        <f t="shared" si="13"/>
        <v>3250000</v>
      </c>
      <c r="F708" s="52"/>
      <c r="G708" s="4"/>
      <c r="H708" s="4"/>
      <c r="I708" s="4"/>
      <c r="J708" s="4"/>
    </row>
    <row r="709" spans="1:10" x14ac:dyDescent="0.25">
      <c r="A709" s="1"/>
      <c r="B709" s="55"/>
      <c r="C709" s="52"/>
      <c r="D709" s="52"/>
      <c r="E709" s="52">
        <f t="shared" si="13"/>
        <v>3250000</v>
      </c>
      <c r="F709" s="52"/>
      <c r="G709" s="4"/>
      <c r="H709" s="4"/>
      <c r="I709" s="4"/>
      <c r="J709" s="4"/>
    </row>
    <row r="710" spans="1:10" x14ac:dyDescent="0.25">
      <c r="A710" s="1"/>
      <c r="B710" s="55"/>
      <c r="C710" s="52"/>
      <c r="D710" s="52"/>
      <c r="E710" s="52">
        <f t="shared" si="13"/>
        <v>3250000</v>
      </c>
      <c r="F710" s="52"/>
      <c r="G710" s="4"/>
      <c r="H710" s="4"/>
      <c r="I710" s="4"/>
      <c r="J710" s="4"/>
    </row>
    <row r="711" spans="1:10" x14ac:dyDescent="0.25">
      <c r="A711" s="1"/>
      <c r="B711" s="55"/>
      <c r="C711" s="52"/>
      <c r="D711" s="52"/>
      <c r="E711" s="52">
        <f t="shared" si="13"/>
        <v>3250000</v>
      </c>
      <c r="F711" s="52"/>
      <c r="G711" s="4"/>
      <c r="H711" s="4"/>
      <c r="I711" s="4"/>
      <c r="J711" s="4"/>
    </row>
    <row r="712" spans="1:10" x14ac:dyDescent="0.25">
      <c r="A712" s="1"/>
      <c r="B712" s="55"/>
      <c r="C712" s="52"/>
      <c r="D712" s="52"/>
      <c r="E712" s="52">
        <f t="shared" si="13"/>
        <v>3250000</v>
      </c>
      <c r="F712" s="52"/>
      <c r="G712" s="4"/>
      <c r="H712" s="4"/>
      <c r="I712" s="4"/>
      <c r="J712" s="4"/>
    </row>
    <row r="713" spans="1:10" x14ac:dyDescent="0.25">
      <c r="A713" s="1"/>
      <c r="B713" s="55"/>
      <c r="C713" s="52"/>
      <c r="D713" s="52"/>
      <c r="E713" s="52">
        <f t="shared" si="13"/>
        <v>3250000</v>
      </c>
      <c r="F713" s="52"/>
      <c r="G713" s="4"/>
      <c r="H713" s="4"/>
      <c r="I713" s="4"/>
      <c r="J713" s="4"/>
    </row>
    <row r="714" spans="1:10" x14ac:dyDescent="0.25">
      <c r="A714" s="1"/>
      <c r="B714" s="55"/>
      <c r="C714" s="52"/>
      <c r="D714" s="52"/>
      <c r="E714" s="52">
        <f t="shared" si="13"/>
        <v>3250000</v>
      </c>
      <c r="F714" s="52"/>
      <c r="G714" s="4"/>
      <c r="H714" s="4"/>
      <c r="I714" s="4"/>
      <c r="J714" s="4"/>
    </row>
    <row r="715" spans="1:10" x14ac:dyDescent="0.25">
      <c r="A715" s="1"/>
      <c r="B715" s="55"/>
      <c r="C715" s="52"/>
      <c r="D715" s="52"/>
      <c r="E715" s="52">
        <f t="shared" si="13"/>
        <v>3250000</v>
      </c>
      <c r="F715" s="52"/>
      <c r="G715" s="4"/>
      <c r="H715" s="4"/>
      <c r="I715" s="4"/>
      <c r="J715" s="4"/>
    </row>
    <row r="716" spans="1:10" x14ac:dyDescent="0.25">
      <c r="A716" s="1"/>
      <c r="B716" s="55"/>
      <c r="C716" s="52"/>
      <c r="D716" s="52"/>
      <c r="E716" s="52">
        <f t="shared" si="13"/>
        <v>3250000</v>
      </c>
      <c r="F716" s="52"/>
      <c r="G716" s="4"/>
      <c r="H716" s="4"/>
      <c r="I716" s="4"/>
      <c r="J716" s="4"/>
    </row>
    <row r="717" spans="1:10" x14ac:dyDescent="0.25">
      <c r="A717" s="1"/>
      <c r="B717" s="55"/>
      <c r="C717" s="52"/>
      <c r="D717" s="52"/>
      <c r="E717" s="52">
        <f t="shared" si="13"/>
        <v>3250000</v>
      </c>
      <c r="F717" s="52"/>
      <c r="G717" s="4"/>
      <c r="H717" s="4"/>
      <c r="I717" s="4"/>
      <c r="J717" s="4"/>
    </row>
    <row r="718" spans="1:10" x14ac:dyDescent="0.25">
      <c r="A718" s="1"/>
      <c r="B718" s="55"/>
      <c r="C718" s="52"/>
      <c r="D718" s="52"/>
      <c r="E718" s="52">
        <f t="shared" si="13"/>
        <v>3250000</v>
      </c>
      <c r="F718" s="52"/>
      <c r="G718" s="4"/>
      <c r="H718" s="4"/>
      <c r="I718" s="4"/>
      <c r="J718" s="4"/>
    </row>
    <row r="719" spans="1:10" x14ac:dyDescent="0.25">
      <c r="A719" s="1"/>
      <c r="B719" s="55"/>
      <c r="C719" s="52"/>
      <c r="D719" s="52"/>
      <c r="E719" s="52">
        <f t="shared" si="13"/>
        <v>3250000</v>
      </c>
      <c r="F719" s="52"/>
      <c r="G719" s="4"/>
      <c r="H719" s="4"/>
      <c r="I719" s="4"/>
      <c r="J719" s="4"/>
    </row>
    <row r="720" spans="1:10" x14ac:dyDescent="0.25">
      <c r="A720" s="1"/>
      <c r="B720" s="55"/>
      <c r="C720" s="52"/>
      <c r="D720" s="52"/>
      <c r="E720" s="52">
        <f t="shared" si="13"/>
        <v>3250000</v>
      </c>
      <c r="F720" s="52"/>
      <c r="G720" s="4"/>
      <c r="H720" s="4"/>
      <c r="I720" s="4"/>
      <c r="J720" s="4"/>
    </row>
    <row r="721" spans="1:10" x14ac:dyDescent="0.25">
      <c r="A721" s="1"/>
      <c r="B721" s="55"/>
      <c r="C721" s="52"/>
      <c r="D721" s="52"/>
      <c r="E721" s="52">
        <f t="shared" si="13"/>
        <v>3250000</v>
      </c>
      <c r="F721" s="52"/>
      <c r="G721" s="4"/>
      <c r="H721" s="4"/>
      <c r="I721" s="4"/>
      <c r="J721" s="4"/>
    </row>
    <row r="722" spans="1:10" x14ac:dyDescent="0.25">
      <c r="A722" s="1"/>
      <c r="B722" s="55"/>
      <c r="C722" s="52"/>
      <c r="D722" s="52"/>
      <c r="E722" s="52">
        <f t="shared" si="13"/>
        <v>3250000</v>
      </c>
      <c r="F722" s="52"/>
      <c r="G722" s="4"/>
      <c r="H722" s="4"/>
      <c r="I722" s="4"/>
      <c r="J722" s="4"/>
    </row>
    <row r="723" spans="1:10" x14ac:dyDescent="0.25">
      <c r="A723" s="1"/>
      <c r="B723" s="55"/>
      <c r="C723" s="52"/>
      <c r="D723" s="52"/>
      <c r="E723" s="52">
        <f t="shared" si="13"/>
        <v>3250000</v>
      </c>
      <c r="F723" s="52"/>
      <c r="G723" s="4"/>
      <c r="H723" s="4"/>
      <c r="I723" s="4"/>
      <c r="J723" s="4"/>
    </row>
    <row r="724" spans="1:10" x14ac:dyDescent="0.25">
      <c r="A724" s="1"/>
      <c r="B724" s="55"/>
      <c r="C724" s="52"/>
      <c r="D724" s="52"/>
      <c r="E724" s="52">
        <f t="shared" si="13"/>
        <v>3250000</v>
      </c>
      <c r="F724" s="52"/>
      <c r="G724" s="4"/>
      <c r="H724" s="4"/>
      <c r="I724" s="4"/>
      <c r="J724" s="4"/>
    </row>
    <row r="725" spans="1:10" x14ac:dyDescent="0.25">
      <c r="A725" s="1"/>
      <c r="B725" s="55"/>
      <c r="C725" s="52"/>
      <c r="D725" s="52"/>
      <c r="E725" s="52">
        <f t="shared" si="13"/>
        <v>3250000</v>
      </c>
      <c r="F725" s="52"/>
      <c r="G725" s="4"/>
      <c r="H725" s="4"/>
      <c r="I725" s="4"/>
      <c r="J725" s="4"/>
    </row>
    <row r="726" spans="1:10" x14ac:dyDescent="0.25">
      <c r="A726" s="1"/>
      <c r="B726" s="55"/>
      <c r="C726" s="52"/>
      <c r="D726" s="52"/>
      <c r="E726" s="52">
        <f t="shared" si="13"/>
        <v>3250000</v>
      </c>
      <c r="F726" s="52"/>
      <c r="G726" s="4"/>
      <c r="H726" s="4"/>
      <c r="I726" s="4"/>
      <c r="J726" s="4"/>
    </row>
    <row r="727" spans="1:10" x14ac:dyDescent="0.25">
      <c r="A727" s="1"/>
      <c r="B727" s="55"/>
      <c r="C727" s="52"/>
      <c r="D727" s="52"/>
      <c r="E727" s="52">
        <f t="shared" si="13"/>
        <v>3250000</v>
      </c>
      <c r="F727" s="52"/>
      <c r="G727" s="4"/>
      <c r="H727" s="4"/>
      <c r="I727" s="4"/>
      <c r="J727" s="4"/>
    </row>
    <row r="728" spans="1:10" x14ac:dyDescent="0.25">
      <c r="A728" s="1"/>
      <c r="B728" s="55"/>
      <c r="C728" s="52"/>
      <c r="D728" s="52"/>
      <c r="E728" s="52">
        <f t="shared" si="13"/>
        <v>3250000</v>
      </c>
      <c r="F728" s="52"/>
      <c r="G728" s="4"/>
      <c r="H728" s="4"/>
      <c r="I728" s="4"/>
      <c r="J728" s="4"/>
    </row>
    <row r="729" spans="1:10" x14ac:dyDescent="0.25">
      <c r="A729" s="1"/>
      <c r="B729" s="55"/>
      <c r="C729" s="52"/>
      <c r="D729" s="52"/>
      <c r="E729" s="52">
        <f t="shared" si="13"/>
        <v>3250000</v>
      </c>
      <c r="F729" s="52"/>
      <c r="G729" s="4"/>
      <c r="H729" s="4"/>
      <c r="I729" s="4"/>
      <c r="J729" s="4"/>
    </row>
    <row r="730" spans="1:10" x14ac:dyDescent="0.25">
      <c r="A730" s="1"/>
      <c r="B730" s="55"/>
      <c r="C730" s="52"/>
      <c r="D730" s="52"/>
      <c r="E730" s="52">
        <f t="shared" si="13"/>
        <v>3250000</v>
      </c>
      <c r="F730" s="52"/>
      <c r="G730" s="4"/>
      <c r="H730" s="4"/>
      <c r="I730" s="4"/>
      <c r="J730" s="4"/>
    </row>
    <row r="731" spans="1:10" x14ac:dyDescent="0.25">
      <c r="A731" s="1"/>
      <c r="B731" s="55"/>
      <c r="C731" s="52"/>
      <c r="D731" s="52"/>
      <c r="E731" s="52">
        <f t="shared" si="13"/>
        <v>3250000</v>
      </c>
      <c r="F731" s="52"/>
      <c r="G731" s="4"/>
      <c r="H731" s="4"/>
      <c r="I731" s="4"/>
      <c r="J731" s="4"/>
    </row>
    <row r="732" spans="1:10" x14ac:dyDescent="0.25">
      <c r="A732" s="1"/>
      <c r="B732" s="55"/>
      <c r="C732" s="52"/>
      <c r="D732" s="52"/>
      <c r="E732" s="52">
        <f t="shared" si="13"/>
        <v>3250000</v>
      </c>
      <c r="F732" s="52"/>
      <c r="G732" s="4"/>
      <c r="H732" s="4"/>
      <c r="I732" s="4"/>
      <c r="J732" s="4"/>
    </row>
    <row r="733" spans="1:10" x14ac:dyDescent="0.25">
      <c r="A733" s="1"/>
      <c r="B733" s="55"/>
      <c r="C733" s="52"/>
      <c r="D733" s="52"/>
      <c r="E733" s="52">
        <f t="shared" si="13"/>
        <v>3250000</v>
      </c>
      <c r="F733" s="52"/>
      <c r="G733" s="4"/>
      <c r="H733" s="4"/>
      <c r="I733" s="4"/>
      <c r="J733" s="4"/>
    </row>
    <row r="734" spans="1:10" x14ac:dyDescent="0.25">
      <c r="A734" s="1"/>
      <c r="B734" s="55"/>
      <c r="C734" s="52"/>
      <c r="D734" s="52"/>
      <c r="E734" s="52">
        <f t="shared" si="13"/>
        <v>3250000</v>
      </c>
      <c r="F734" s="52"/>
      <c r="G734" s="4"/>
      <c r="H734" s="4"/>
      <c r="I734" s="4"/>
      <c r="J734" s="4"/>
    </row>
    <row r="735" spans="1:10" x14ac:dyDescent="0.25">
      <c r="A735" s="1"/>
      <c r="B735" s="55"/>
      <c r="C735" s="52"/>
      <c r="D735" s="52"/>
      <c r="E735" s="52">
        <f t="shared" si="13"/>
        <v>3250000</v>
      </c>
      <c r="F735" s="52"/>
      <c r="G735" s="4"/>
      <c r="H735" s="4"/>
      <c r="I735" s="4"/>
      <c r="J735" s="4"/>
    </row>
    <row r="736" spans="1:10" x14ac:dyDescent="0.25">
      <c r="A736" s="1"/>
      <c r="B736" s="55"/>
      <c r="C736" s="52"/>
      <c r="D736" s="52"/>
      <c r="E736" s="52">
        <f t="shared" si="13"/>
        <v>3250000</v>
      </c>
      <c r="F736" s="52"/>
      <c r="G736" s="4"/>
      <c r="H736" s="4"/>
      <c r="I736" s="4"/>
      <c r="J736" s="4"/>
    </row>
    <row r="737" spans="1:10" x14ac:dyDescent="0.25">
      <c r="A737" s="1"/>
      <c r="B737" s="55"/>
      <c r="C737" s="52"/>
      <c r="D737" s="52"/>
      <c r="E737" s="52">
        <f t="shared" si="13"/>
        <v>3250000</v>
      </c>
      <c r="F737" s="52"/>
      <c r="G737" s="4"/>
      <c r="H737" s="4"/>
      <c r="I737" s="4"/>
      <c r="J737" s="4"/>
    </row>
    <row r="738" spans="1:10" x14ac:dyDescent="0.25">
      <c r="A738" s="1"/>
      <c r="B738" s="55"/>
      <c r="C738" s="52"/>
      <c r="D738" s="52"/>
      <c r="E738" s="52">
        <f t="shared" si="13"/>
        <v>3250000</v>
      </c>
      <c r="F738" s="52"/>
      <c r="G738" s="4"/>
      <c r="H738" s="4"/>
      <c r="I738" s="4"/>
      <c r="J738" s="4"/>
    </row>
    <row r="739" spans="1:10" x14ac:dyDescent="0.25">
      <c r="A739" s="1"/>
      <c r="B739" s="55"/>
      <c r="C739" s="52"/>
      <c r="D739" s="52"/>
      <c r="E739" s="52">
        <f t="shared" si="13"/>
        <v>3250000</v>
      </c>
      <c r="F739" s="52"/>
      <c r="G739" s="4"/>
      <c r="H739" s="4"/>
      <c r="I739" s="4"/>
      <c r="J739" s="4"/>
    </row>
    <row r="740" spans="1:10" x14ac:dyDescent="0.25">
      <c r="A740" s="1"/>
      <c r="B740" s="55"/>
      <c r="C740" s="52"/>
      <c r="D740" s="52"/>
      <c r="E740" s="52">
        <f t="shared" si="13"/>
        <v>3250000</v>
      </c>
      <c r="F740" s="52"/>
      <c r="G740" s="4"/>
      <c r="H740" s="4"/>
      <c r="I740" s="4"/>
      <c r="J740" s="4"/>
    </row>
    <row r="741" spans="1:10" x14ac:dyDescent="0.25">
      <c r="A741" s="1"/>
      <c r="B741" s="55"/>
      <c r="C741" s="52"/>
      <c r="D741" s="52"/>
      <c r="E741" s="52">
        <f t="shared" si="13"/>
        <v>3250000</v>
      </c>
      <c r="F741" s="52"/>
      <c r="G741" s="4"/>
      <c r="H741" s="4"/>
      <c r="I741" s="4"/>
      <c r="J741" s="4"/>
    </row>
    <row r="742" spans="1:10" x14ac:dyDescent="0.25">
      <c r="A742" s="1"/>
      <c r="B742" s="55"/>
      <c r="C742" s="52"/>
      <c r="D742" s="52"/>
      <c r="E742" s="52">
        <f t="shared" si="13"/>
        <v>3250000</v>
      </c>
      <c r="F742" s="52"/>
      <c r="G742" s="4"/>
      <c r="H742" s="4"/>
      <c r="I742" s="4"/>
      <c r="J742" s="4"/>
    </row>
    <row r="743" spans="1:10" x14ac:dyDescent="0.25">
      <c r="A743" s="1"/>
      <c r="B743" s="55"/>
      <c r="C743" s="52"/>
      <c r="D743" s="52"/>
      <c r="E743" s="52">
        <f t="shared" si="13"/>
        <v>3250000</v>
      </c>
      <c r="F743" s="52"/>
      <c r="G743" s="4"/>
      <c r="H743" s="4"/>
      <c r="I743" s="4"/>
      <c r="J743" s="4"/>
    </row>
    <row r="744" spans="1:10" x14ac:dyDescent="0.25">
      <c r="A744" s="1"/>
      <c r="B744" s="55"/>
      <c r="C744" s="52"/>
      <c r="D744" s="52"/>
      <c r="E744" s="52">
        <f t="shared" si="13"/>
        <v>3250000</v>
      </c>
      <c r="F744" s="52"/>
      <c r="G744" s="4"/>
      <c r="H744" s="4"/>
      <c r="I744" s="4"/>
      <c r="J744" s="4"/>
    </row>
    <row r="745" spans="1:10" x14ac:dyDescent="0.25">
      <c r="A745" s="1"/>
      <c r="B745" s="55"/>
      <c r="C745" s="52"/>
      <c r="D745" s="52"/>
      <c r="E745" s="52">
        <f t="shared" si="13"/>
        <v>3250000</v>
      </c>
      <c r="F745" s="52"/>
      <c r="G745" s="4"/>
      <c r="H745" s="4"/>
      <c r="I745" s="4"/>
      <c r="J745" s="4"/>
    </row>
    <row r="746" spans="1:10" x14ac:dyDescent="0.25">
      <c r="A746" s="1"/>
      <c r="B746" s="55"/>
      <c r="C746" s="52"/>
      <c r="D746" s="52"/>
      <c r="E746" s="52">
        <f t="shared" si="13"/>
        <v>3250000</v>
      </c>
      <c r="F746" s="52"/>
      <c r="G746" s="4"/>
      <c r="H746" s="4"/>
      <c r="I746" s="4"/>
      <c r="J746" s="4"/>
    </row>
    <row r="747" spans="1:10" x14ac:dyDescent="0.25">
      <c r="A747" s="1"/>
      <c r="B747" s="55"/>
      <c r="C747" s="52"/>
      <c r="D747" s="52"/>
      <c r="E747" s="52">
        <f t="shared" si="13"/>
        <v>3250000</v>
      </c>
      <c r="F747" s="52"/>
      <c r="G747" s="4"/>
      <c r="H747" s="4"/>
      <c r="I747" s="4"/>
      <c r="J747" s="4"/>
    </row>
    <row r="748" spans="1:10" x14ac:dyDescent="0.25">
      <c r="A748" s="1"/>
      <c r="B748" s="55"/>
      <c r="C748" s="52"/>
      <c r="D748" s="52"/>
      <c r="E748" s="52">
        <f t="shared" si="13"/>
        <v>3250000</v>
      </c>
      <c r="F748" s="52"/>
      <c r="G748" s="4"/>
      <c r="H748" s="4"/>
      <c r="I748" s="4"/>
      <c r="J748" s="4"/>
    </row>
    <row r="749" spans="1:10" x14ac:dyDescent="0.25">
      <c r="A749" s="1"/>
      <c r="B749" s="55"/>
      <c r="C749" s="52"/>
      <c r="D749" s="52"/>
      <c r="E749" s="52">
        <f t="shared" si="13"/>
        <v>3250000</v>
      </c>
      <c r="F749" s="52"/>
      <c r="G749" s="4"/>
      <c r="H749" s="4"/>
      <c r="I749" s="4"/>
      <c r="J749" s="4"/>
    </row>
    <row r="750" spans="1:10" x14ac:dyDescent="0.25">
      <c r="A750" s="1"/>
      <c r="B750" s="55"/>
      <c r="C750" s="52"/>
      <c r="D750" s="52"/>
      <c r="E750" s="52">
        <f t="shared" si="13"/>
        <v>3250000</v>
      </c>
      <c r="F750" s="52"/>
      <c r="G750" s="4"/>
      <c r="H750" s="4"/>
      <c r="I750" s="4"/>
      <c r="J750" s="4"/>
    </row>
    <row r="751" spans="1:10" x14ac:dyDescent="0.25">
      <c r="A751" s="1"/>
      <c r="B751" s="55"/>
      <c r="C751" s="52"/>
      <c r="D751" s="52"/>
      <c r="E751" s="52">
        <f t="shared" si="13"/>
        <v>3250000</v>
      </c>
      <c r="F751" s="52"/>
      <c r="G751" s="4"/>
      <c r="H751" s="4"/>
      <c r="I751" s="4"/>
      <c r="J751" s="4"/>
    </row>
    <row r="752" spans="1:10" x14ac:dyDescent="0.25">
      <c r="A752" s="1"/>
      <c r="B752" s="55"/>
      <c r="C752" s="52"/>
      <c r="D752" s="52"/>
      <c r="E752" s="52">
        <f t="shared" si="13"/>
        <v>3250000</v>
      </c>
      <c r="F752" s="52"/>
      <c r="G752" s="4"/>
      <c r="H752" s="4"/>
      <c r="I752" s="4"/>
      <c r="J752" s="4"/>
    </row>
    <row r="753" spans="1:10" x14ac:dyDescent="0.25">
      <c r="A753" s="1"/>
      <c r="B753" s="55"/>
      <c r="C753" s="52"/>
      <c r="D753" s="52"/>
      <c r="E753" s="52">
        <f t="shared" si="13"/>
        <v>3250000</v>
      </c>
      <c r="F753" s="52"/>
      <c r="G753" s="4"/>
      <c r="H753" s="4"/>
      <c r="I753" s="4"/>
      <c r="J753" s="4"/>
    </row>
    <row r="754" spans="1:10" x14ac:dyDescent="0.25">
      <c r="A754" s="1"/>
      <c r="B754" s="55"/>
      <c r="C754" s="52"/>
      <c r="D754" s="52"/>
      <c r="E754" s="52">
        <f t="shared" si="13"/>
        <v>3250000</v>
      </c>
      <c r="F754" s="52"/>
      <c r="G754" s="4"/>
      <c r="H754" s="4"/>
      <c r="I754" s="4"/>
      <c r="J754" s="4"/>
    </row>
    <row r="755" spans="1:10" x14ac:dyDescent="0.25">
      <c r="A755" s="1"/>
      <c r="B755" s="55"/>
      <c r="C755" s="52"/>
      <c r="D755" s="52"/>
      <c r="E755" s="52">
        <f t="shared" si="13"/>
        <v>3250000</v>
      </c>
      <c r="F755" s="52"/>
      <c r="G755" s="4"/>
      <c r="H755" s="4"/>
      <c r="I755" s="4"/>
      <c r="J755" s="4"/>
    </row>
    <row r="756" spans="1:10" x14ac:dyDescent="0.25">
      <c r="A756" s="1"/>
      <c r="B756" s="55"/>
      <c r="C756" s="52"/>
      <c r="D756" s="52"/>
      <c r="E756" s="52">
        <f t="shared" si="13"/>
        <v>3250000</v>
      </c>
      <c r="F756" s="52"/>
      <c r="G756" s="4"/>
      <c r="H756" s="4"/>
      <c r="I756" s="4"/>
      <c r="J756" s="4"/>
    </row>
    <row r="757" spans="1:10" x14ac:dyDescent="0.25">
      <c r="A757" s="1"/>
      <c r="B757" s="55"/>
      <c r="C757" s="52"/>
      <c r="D757" s="52"/>
      <c r="E757" s="52">
        <f t="shared" si="13"/>
        <v>3250000</v>
      </c>
      <c r="F757" s="52"/>
      <c r="G757" s="4"/>
      <c r="H757" s="4"/>
      <c r="I757" s="4"/>
      <c r="J757" s="4"/>
    </row>
    <row r="758" spans="1:10" x14ac:dyDescent="0.25">
      <c r="A758" s="1"/>
      <c r="B758" s="55"/>
      <c r="C758" s="52"/>
      <c r="D758" s="52"/>
      <c r="E758" s="52">
        <f t="shared" si="13"/>
        <v>3250000</v>
      </c>
      <c r="F758" s="52"/>
      <c r="G758" s="4"/>
      <c r="H758" s="4"/>
      <c r="I758" s="4"/>
      <c r="J758" s="4"/>
    </row>
    <row r="759" spans="1:10" x14ac:dyDescent="0.25">
      <c r="A759" s="1"/>
      <c r="B759" s="55"/>
      <c r="C759" s="52"/>
      <c r="D759" s="52"/>
      <c r="E759" s="52">
        <f t="shared" si="13"/>
        <v>3250000</v>
      </c>
      <c r="F759" s="52"/>
      <c r="G759" s="4"/>
      <c r="H759" s="4"/>
      <c r="I759" s="4"/>
      <c r="J759" s="4"/>
    </row>
    <row r="760" spans="1:10" x14ac:dyDescent="0.25">
      <c r="A760" s="1"/>
      <c r="B760" s="55"/>
      <c r="C760" s="52"/>
      <c r="D760" s="52"/>
      <c r="E760" s="52">
        <f t="shared" si="13"/>
        <v>3250000</v>
      </c>
      <c r="F760" s="52"/>
      <c r="G760" s="4"/>
      <c r="H760" s="4"/>
      <c r="I760" s="4"/>
      <c r="J760" s="4"/>
    </row>
    <row r="761" spans="1:10" x14ac:dyDescent="0.25">
      <c r="A761" s="1"/>
      <c r="B761" s="55"/>
      <c r="C761" s="52"/>
      <c r="D761" s="52"/>
      <c r="E761" s="52">
        <f t="shared" si="13"/>
        <v>3250000</v>
      </c>
      <c r="F761" s="52"/>
      <c r="G761" s="4"/>
      <c r="H761" s="4"/>
      <c r="I761" s="4"/>
      <c r="J761" s="4"/>
    </row>
    <row r="762" spans="1:10" x14ac:dyDescent="0.25">
      <c r="A762" s="1"/>
      <c r="B762" s="55"/>
      <c r="C762" s="52"/>
      <c r="D762" s="52"/>
      <c r="E762" s="52">
        <f t="shared" si="13"/>
        <v>3250000</v>
      </c>
      <c r="F762" s="52"/>
      <c r="G762" s="4"/>
      <c r="H762" s="4"/>
      <c r="I762" s="4"/>
      <c r="J762" s="4"/>
    </row>
    <row r="763" spans="1:10" x14ac:dyDescent="0.25">
      <c r="A763" s="1"/>
      <c r="B763" s="55"/>
      <c r="C763" s="52"/>
      <c r="D763" s="52"/>
      <c r="E763" s="52">
        <f t="shared" ref="E763:E826" si="14">+C763-D763-F763+E762</f>
        <v>3250000</v>
      </c>
      <c r="F763" s="52"/>
      <c r="G763" s="4"/>
      <c r="H763" s="4"/>
      <c r="I763" s="4"/>
      <c r="J763" s="4"/>
    </row>
    <row r="764" spans="1:10" x14ac:dyDescent="0.25">
      <c r="A764" s="1"/>
      <c r="B764" s="55"/>
      <c r="C764" s="52"/>
      <c r="D764" s="52"/>
      <c r="E764" s="52">
        <f t="shared" si="14"/>
        <v>3250000</v>
      </c>
      <c r="F764" s="52"/>
      <c r="G764" s="4"/>
      <c r="H764" s="4"/>
      <c r="I764" s="4"/>
      <c r="J764" s="4"/>
    </row>
    <row r="765" spans="1:10" x14ac:dyDescent="0.25">
      <c r="A765" s="1"/>
      <c r="B765" s="55"/>
      <c r="C765" s="52"/>
      <c r="D765" s="52"/>
      <c r="E765" s="52">
        <f t="shared" si="14"/>
        <v>3250000</v>
      </c>
      <c r="F765" s="52"/>
      <c r="G765" s="4"/>
      <c r="H765" s="4"/>
      <c r="I765" s="4"/>
      <c r="J765" s="4"/>
    </row>
    <row r="766" spans="1:10" x14ac:dyDescent="0.25">
      <c r="A766" s="1"/>
      <c r="B766" s="55"/>
      <c r="C766" s="52"/>
      <c r="D766" s="52"/>
      <c r="E766" s="52">
        <f t="shared" si="14"/>
        <v>3250000</v>
      </c>
      <c r="F766" s="52"/>
      <c r="G766" s="4"/>
      <c r="H766" s="4"/>
      <c r="I766" s="4"/>
      <c r="J766" s="4"/>
    </row>
    <row r="767" spans="1:10" x14ac:dyDescent="0.25">
      <c r="A767" s="1"/>
      <c r="B767" s="55"/>
      <c r="C767" s="52"/>
      <c r="D767" s="52"/>
      <c r="E767" s="52">
        <f t="shared" si="14"/>
        <v>3250000</v>
      </c>
      <c r="F767" s="52"/>
      <c r="G767" s="4"/>
      <c r="H767" s="4"/>
      <c r="I767" s="4"/>
      <c r="J767" s="4"/>
    </row>
    <row r="768" spans="1:10" x14ac:dyDescent="0.25">
      <c r="A768" s="1"/>
      <c r="B768" s="55"/>
      <c r="C768" s="52"/>
      <c r="D768" s="52"/>
      <c r="E768" s="52">
        <f t="shared" si="14"/>
        <v>3250000</v>
      </c>
      <c r="F768" s="52"/>
      <c r="G768" s="4"/>
      <c r="H768" s="4"/>
      <c r="I768" s="4"/>
      <c r="J768" s="4"/>
    </row>
    <row r="769" spans="1:10" x14ac:dyDescent="0.25">
      <c r="A769" s="1"/>
      <c r="B769" s="55"/>
      <c r="C769" s="52"/>
      <c r="D769" s="52"/>
      <c r="E769" s="52">
        <f t="shared" si="14"/>
        <v>3250000</v>
      </c>
      <c r="F769" s="52"/>
      <c r="G769" s="4"/>
      <c r="H769" s="4"/>
      <c r="I769" s="4"/>
      <c r="J769" s="4"/>
    </row>
    <row r="770" spans="1:10" x14ac:dyDescent="0.25">
      <c r="A770" s="1"/>
      <c r="B770" s="55"/>
      <c r="C770" s="52"/>
      <c r="D770" s="52"/>
      <c r="E770" s="52">
        <f t="shared" si="14"/>
        <v>3250000</v>
      </c>
      <c r="F770" s="52"/>
      <c r="G770" s="4"/>
      <c r="H770" s="4"/>
      <c r="I770" s="4"/>
      <c r="J770" s="4"/>
    </row>
    <row r="771" spans="1:10" x14ac:dyDescent="0.25">
      <c r="A771" s="1"/>
      <c r="B771" s="55"/>
      <c r="C771" s="52"/>
      <c r="D771" s="52"/>
      <c r="E771" s="52">
        <f t="shared" si="14"/>
        <v>3250000</v>
      </c>
      <c r="F771" s="52"/>
      <c r="G771" s="4"/>
      <c r="H771" s="4"/>
      <c r="I771" s="4"/>
      <c r="J771" s="4"/>
    </row>
    <row r="772" spans="1:10" x14ac:dyDescent="0.25">
      <c r="A772" s="1"/>
      <c r="B772" s="55"/>
      <c r="C772" s="52"/>
      <c r="D772" s="52"/>
      <c r="E772" s="52">
        <f t="shared" si="14"/>
        <v>3250000</v>
      </c>
      <c r="F772" s="52"/>
      <c r="G772" s="4"/>
      <c r="H772" s="4"/>
      <c r="I772" s="4"/>
      <c r="J772" s="4"/>
    </row>
    <row r="773" spans="1:10" x14ac:dyDescent="0.25">
      <c r="A773" s="1"/>
      <c r="B773" s="55"/>
      <c r="C773" s="52"/>
      <c r="D773" s="52"/>
      <c r="E773" s="52">
        <f t="shared" si="14"/>
        <v>3250000</v>
      </c>
      <c r="F773" s="52"/>
      <c r="G773" s="4"/>
      <c r="H773" s="4"/>
      <c r="I773" s="4"/>
      <c r="J773" s="4"/>
    </row>
    <row r="774" spans="1:10" x14ac:dyDescent="0.25">
      <c r="A774" s="1"/>
      <c r="B774" s="55"/>
      <c r="C774" s="52"/>
      <c r="D774" s="52"/>
      <c r="E774" s="52">
        <f t="shared" si="14"/>
        <v>3250000</v>
      </c>
      <c r="F774" s="52"/>
      <c r="G774" s="4"/>
      <c r="H774" s="4"/>
      <c r="I774" s="4"/>
      <c r="J774" s="4"/>
    </row>
    <row r="775" spans="1:10" x14ac:dyDescent="0.25">
      <c r="A775" s="1"/>
      <c r="B775" s="55"/>
      <c r="C775" s="52"/>
      <c r="D775" s="52"/>
      <c r="E775" s="52">
        <f t="shared" si="14"/>
        <v>3250000</v>
      </c>
      <c r="F775" s="52"/>
      <c r="G775" s="4"/>
      <c r="H775" s="4"/>
      <c r="I775" s="4"/>
      <c r="J775" s="4"/>
    </row>
    <row r="776" spans="1:10" x14ac:dyDescent="0.25">
      <c r="A776" s="1"/>
      <c r="B776" s="55"/>
      <c r="C776" s="52"/>
      <c r="D776" s="52"/>
      <c r="E776" s="52">
        <f t="shared" si="14"/>
        <v>3250000</v>
      </c>
      <c r="F776" s="52"/>
      <c r="G776" s="4"/>
      <c r="H776" s="4"/>
      <c r="I776" s="4"/>
      <c r="J776" s="4"/>
    </row>
    <row r="777" spans="1:10" x14ac:dyDescent="0.25">
      <c r="A777" s="1"/>
      <c r="B777" s="55"/>
      <c r="C777" s="52"/>
      <c r="D777" s="52"/>
      <c r="E777" s="52">
        <f t="shared" si="14"/>
        <v>3250000</v>
      </c>
      <c r="F777" s="52"/>
      <c r="G777" s="4"/>
      <c r="H777" s="4"/>
      <c r="I777" s="4"/>
      <c r="J777" s="4"/>
    </row>
    <row r="778" spans="1:10" x14ac:dyDescent="0.25">
      <c r="A778" s="1"/>
      <c r="B778" s="55"/>
      <c r="C778" s="52"/>
      <c r="D778" s="52"/>
      <c r="E778" s="52">
        <f t="shared" si="14"/>
        <v>3250000</v>
      </c>
      <c r="F778" s="52"/>
      <c r="G778" s="4"/>
      <c r="H778" s="4"/>
      <c r="I778" s="4"/>
      <c r="J778" s="4"/>
    </row>
    <row r="779" spans="1:10" x14ac:dyDescent="0.25">
      <c r="A779" s="1"/>
      <c r="B779" s="55"/>
      <c r="C779" s="52"/>
      <c r="D779" s="52"/>
      <c r="E779" s="52">
        <f t="shared" si="14"/>
        <v>3250000</v>
      </c>
      <c r="F779" s="52"/>
      <c r="G779" s="4"/>
      <c r="H779" s="4"/>
      <c r="I779" s="4"/>
      <c r="J779" s="4"/>
    </row>
    <row r="780" spans="1:10" x14ac:dyDescent="0.25">
      <c r="A780" s="1"/>
      <c r="B780" s="55"/>
      <c r="C780" s="52"/>
      <c r="D780" s="52"/>
      <c r="E780" s="52">
        <f t="shared" si="14"/>
        <v>3250000</v>
      </c>
      <c r="F780" s="52"/>
      <c r="G780" s="4"/>
      <c r="H780" s="4"/>
      <c r="I780" s="4"/>
      <c r="J780" s="4"/>
    </row>
    <row r="781" spans="1:10" x14ac:dyDescent="0.25">
      <c r="A781" s="1"/>
      <c r="B781" s="55"/>
      <c r="C781" s="52"/>
      <c r="D781" s="52"/>
      <c r="E781" s="52">
        <f t="shared" si="14"/>
        <v>3250000</v>
      </c>
      <c r="F781" s="52"/>
      <c r="G781" s="4"/>
      <c r="H781" s="4"/>
      <c r="I781" s="4"/>
      <c r="J781" s="4"/>
    </row>
    <row r="782" spans="1:10" x14ac:dyDescent="0.25">
      <c r="A782" s="1"/>
      <c r="B782" s="55"/>
      <c r="C782" s="52"/>
      <c r="D782" s="52"/>
      <c r="E782" s="52">
        <f t="shared" si="14"/>
        <v>3250000</v>
      </c>
      <c r="F782" s="52"/>
      <c r="G782" s="4"/>
      <c r="H782" s="4"/>
      <c r="I782" s="4"/>
      <c r="J782" s="4"/>
    </row>
    <row r="783" spans="1:10" x14ac:dyDescent="0.25">
      <c r="A783" s="1"/>
      <c r="B783" s="55"/>
      <c r="C783" s="52"/>
      <c r="D783" s="52"/>
      <c r="E783" s="52">
        <f t="shared" si="14"/>
        <v>3250000</v>
      </c>
      <c r="F783" s="52"/>
      <c r="G783" s="4"/>
      <c r="H783" s="4"/>
      <c r="I783" s="4"/>
      <c r="J783" s="4"/>
    </row>
    <row r="784" spans="1:10" x14ac:dyDescent="0.25">
      <c r="A784" s="1"/>
      <c r="B784" s="55"/>
      <c r="C784" s="52"/>
      <c r="D784" s="52"/>
      <c r="E784" s="52">
        <f t="shared" si="14"/>
        <v>3250000</v>
      </c>
      <c r="F784" s="52"/>
      <c r="G784" s="4"/>
      <c r="H784" s="4"/>
      <c r="I784" s="4"/>
      <c r="J784" s="4"/>
    </row>
    <row r="785" spans="1:10" x14ac:dyDescent="0.25">
      <c r="A785" s="1"/>
      <c r="B785" s="55"/>
      <c r="C785" s="52"/>
      <c r="D785" s="52"/>
      <c r="E785" s="52">
        <f t="shared" si="14"/>
        <v>3250000</v>
      </c>
      <c r="F785" s="52"/>
      <c r="G785" s="4"/>
      <c r="H785" s="4"/>
      <c r="I785" s="4"/>
      <c r="J785" s="4"/>
    </row>
    <row r="786" spans="1:10" x14ac:dyDescent="0.25">
      <c r="A786" s="1"/>
      <c r="B786" s="55"/>
      <c r="C786" s="52"/>
      <c r="D786" s="52"/>
      <c r="E786" s="52">
        <f t="shared" si="14"/>
        <v>3250000</v>
      </c>
      <c r="F786" s="52"/>
      <c r="G786" s="4"/>
      <c r="H786" s="4"/>
      <c r="I786" s="4"/>
      <c r="J786" s="4"/>
    </row>
    <row r="787" spans="1:10" x14ac:dyDescent="0.25">
      <c r="A787" s="1"/>
      <c r="B787" s="55"/>
      <c r="C787" s="52"/>
      <c r="D787" s="52"/>
      <c r="E787" s="52">
        <f t="shared" si="14"/>
        <v>3250000</v>
      </c>
      <c r="F787" s="52"/>
      <c r="G787" s="4"/>
      <c r="H787" s="4"/>
      <c r="I787" s="4"/>
      <c r="J787" s="4"/>
    </row>
    <row r="788" spans="1:10" x14ac:dyDescent="0.25">
      <c r="A788" s="1"/>
      <c r="B788" s="55"/>
      <c r="C788" s="52"/>
      <c r="D788" s="52"/>
      <c r="E788" s="52">
        <f t="shared" si="14"/>
        <v>3250000</v>
      </c>
      <c r="F788" s="52"/>
      <c r="G788" s="4"/>
      <c r="H788" s="4"/>
      <c r="I788" s="4"/>
      <c r="J788" s="4"/>
    </row>
    <row r="789" spans="1:10" x14ac:dyDescent="0.25">
      <c r="A789" s="1"/>
      <c r="B789" s="55"/>
      <c r="C789" s="52"/>
      <c r="D789" s="52"/>
      <c r="E789" s="52">
        <f t="shared" si="14"/>
        <v>3250000</v>
      </c>
      <c r="F789" s="52"/>
      <c r="G789" s="4"/>
      <c r="H789" s="4"/>
      <c r="I789" s="4"/>
      <c r="J789" s="4"/>
    </row>
    <row r="790" spans="1:10" x14ac:dyDescent="0.25">
      <c r="A790" s="1"/>
      <c r="B790" s="55"/>
      <c r="C790" s="52"/>
      <c r="D790" s="52"/>
      <c r="E790" s="52">
        <f t="shared" si="14"/>
        <v>3250000</v>
      </c>
      <c r="F790" s="52"/>
      <c r="G790" s="4"/>
      <c r="H790" s="4"/>
      <c r="I790" s="4"/>
      <c r="J790" s="4"/>
    </row>
    <row r="791" spans="1:10" x14ac:dyDescent="0.25">
      <c r="A791" s="1"/>
      <c r="B791" s="55"/>
      <c r="C791" s="52"/>
      <c r="D791" s="52"/>
      <c r="E791" s="52">
        <f t="shared" si="14"/>
        <v>3250000</v>
      </c>
      <c r="F791" s="52"/>
      <c r="G791" s="4"/>
      <c r="H791" s="4"/>
      <c r="I791" s="4"/>
      <c r="J791" s="4"/>
    </row>
    <row r="792" spans="1:10" x14ac:dyDescent="0.25">
      <c r="A792" s="1"/>
      <c r="B792" s="55"/>
      <c r="C792" s="52"/>
      <c r="D792" s="52"/>
      <c r="E792" s="52">
        <f t="shared" si="14"/>
        <v>3250000</v>
      </c>
      <c r="F792" s="52"/>
      <c r="G792" s="4"/>
      <c r="H792" s="4"/>
      <c r="I792" s="4"/>
      <c r="J792" s="4"/>
    </row>
    <row r="793" spans="1:10" x14ac:dyDescent="0.25">
      <c r="A793" s="1"/>
      <c r="B793" s="55"/>
      <c r="C793" s="52"/>
      <c r="D793" s="52"/>
      <c r="E793" s="52">
        <f t="shared" si="14"/>
        <v>3250000</v>
      </c>
      <c r="F793" s="52"/>
      <c r="G793" s="4"/>
      <c r="H793" s="4"/>
      <c r="I793" s="4"/>
      <c r="J793" s="4"/>
    </row>
    <row r="794" spans="1:10" x14ac:dyDescent="0.25">
      <c r="A794" s="1"/>
      <c r="B794" s="55"/>
      <c r="C794" s="52"/>
      <c r="D794" s="52"/>
      <c r="E794" s="52">
        <f t="shared" si="14"/>
        <v>3250000</v>
      </c>
      <c r="F794" s="52"/>
      <c r="G794" s="4"/>
      <c r="H794" s="4"/>
      <c r="I794" s="4"/>
      <c r="J794" s="4"/>
    </row>
    <row r="795" spans="1:10" x14ac:dyDescent="0.25">
      <c r="A795" s="1"/>
      <c r="B795" s="55"/>
      <c r="C795" s="52"/>
      <c r="D795" s="52"/>
      <c r="E795" s="52">
        <f t="shared" si="14"/>
        <v>3250000</v>
      </c>
      <c r="F795" s="52"/>
      <c r="G795" s="4"/>
      <c r="H795" s="4"/>
      <c r="I795" s="4"/>
      <c r="J795" s="4"/>
    </row>
    <row r="796" spans="1:10" x14ac:dyDescent="0.25">
      <c r="A796" s="1"/>
      <c r="B796" s="55"/>
      <c r="C796" s="52"/>
      <c r="D796" s="52"/>
      <c r="E796" s="52">
        <f t="shared" si="14"/>
        <v>3250000</v>
      </c>
      <c r="F796" s="52"/>
      <c r="G796" s="4"/>
      <c r="H796" s="4"/>
      <c r="I796" s="4"/>
      <c r="J796" s="4"/>
    </row>
    <row r="797" spans="1:10" x14ac:dyDescent="0.25">
      <c r="A797" s="1"/>
      <c r="B797" s="55"/>
      <c r="C797" s="52"/>
      <c r="D797" s="52"/>
      <c r="E797" s="52">
        <f t="shared" si="14"/>
        <v>3250000</v>
      </c>
      <c r="F797" s="52"/>
      <c r="G797" s="4"/>
      <c r="H797" s="4"/>
      <c r="I797" s="4"/>
      <c r="J797" s="4"/>
    </row>
    <row r="798" spans="1:10" x14ac:dyDescent="0.25">
      <c r="A798" s="1"/>
      <c r="B798" s="55"/>
      <c r="C798" s="52"/>
      <c r="D798" s="52"/>
      <c r="E798" s="52">
        <f t="shared" si="14"/>
        <v>3250000</v>
      </c>
      <c r="F798" s="52"/>
      <c r="G798" s="4"/>
      <c r="H798" s="4"/>
      <c r="I798" s="4"/>
      <c r="J798" s="4"/>
    </row>
    <row r="799" spans="1:10" x14ac:dyDescent="0.25">
      <c r="A799" s="1"/>
      <c r="B799" s="55"/>
      <c r="C799" s="52"/>
      <c r="D799" s="52"/>
      <c r="E799" s="52">
        <f t="shared" si="14"/>
        <v>3250000</v>
      </c>
      <c r="F799" s="52"/>
      <c r="G799" s="4"/>
      <c r="H799" s="4"/>
      <c r="I799" s="4"/>
      <c r="J799" s="4"/>
    </row>
    <row r="800" spans="1:10" x14ac:dyDescent="0.25">
      <c r="A800" s="1"/>
      <c r="B800" s="55"/>
      <c r="C800" s="52"/>
      <c r="D800" s="52"/>
      <c r="E800" s="52">
        <f t="shared" si="14"/>
        <v>3250000</v>
      </c>
      <c r="F800" s="52"/>
      <c r="G800" s="4"/>
      <c r="H800" s="4"/>
      <c r="I800" s="4"/>
      <c r="J800" s="4"/>
    </row>
    <row r="801" spans="1:10" x14ac:dyDescent="0.25">
      <c r="A801" s="1"/>
      <c r="B801" s="55"/>
      <c r="C801" s="52"/>
      <c r="D801" s="52"/>
      <c r="E801" s="52">
        <f t="shared" si="14"/>
        <v>3250000</v>
      </c>
      <c r="F801" s="52"/>
      <c r="G801" s="4"/>
      <c r="H801" s="4"/>
      <c r="I801" s="4"/>
      <c r="J801" s="4"/>
    </row>
    <row r="802" spans="1:10" x14ac:dyDescent="0.25">
      <c r="A802" s="1"/>
      <c r="B802" s="55"/>
      <c r="C802" s="52"/>
      <c r="D802" s="52"/>
      <c r="E802" s="52">
        <f t="shared" si="14"/>
        <v>3250000</v>
      </c>
      <c r="F802" s="52"/>
      <c r="G802" s="4"/>
      <c r="H802" s="4"/>
      <c r="I802" s="4"/>
      <c r="J802" s="4"/>
    </row>
    <row r="803" spans="1:10" x14ac:dyDescent="0.25">
      <c r="A803" s="1"/>
      <c r="B803" s="55"/>
      <c r="C803" s="52"/>
      <c r="D803" s="52"/>
      <c r="E803" s="52">
        <f t="shared" si="14"/>
        <v>3250000</v>
      </c>
      <c r="F803" s="52"/>
      <c r="G803" s="4"/>
      <c r="H803" s="4"/>
      <c r="I803" s="4"/>
      <c r="J803" s="4"/>
    </row>
    <row r="804" spans="1:10" x14ac:dyDescent="0.25">
      <c r="A804" s="1"/>
      <c r="B804" s="55"/>
      <c r="C804" s="52"/>
      <c r="D804" s="52"/>
      <c r="E804" s="52">
        <f t="shared" si="14"/>
        <v>3250000</v>
      </c>
      <c r="F804" s="52"/>
      <c r="G804" s="4"/>
      <c r="H804" s="4"/>
      <c r="I804" s="4"/>
      <c r="J804" s="4"/>
    </row>
    <row r="805" spans="1:10" x14ac:dyDescent="0.25">
      <c r="A805" s="1"/>
      <c r="B805" s="55"/>
      <c r="C805" s="52"/>
      <c r="D805" s="52"/>
      <c r="E805" s="52">
        <f t="shared" si="14"/>
        <v>3250000</v>
      </c>
      <c r="F805" s="52"/>
      <c r="G805" s="4"/>
      <c r="H805" s="4"/>
      <c r="I805" s="4"/>
      <c r="J805" s="4"/>
    </row>
    <row r="806" spans="1:10" x14ac:dyDescent="0.25">
      <c r="A806" s="1"/>
      <c r="B806" s="55"/>
      <c r="C806" s="52"/>
      <c r="D806" s="52"/>
      <c r="E806" s="52">
        <f t="shared" si="14"/>
        <v>3250000</v>
      </c>
      <c r="F806" s="52"/>
      <c r="G806" s="4"/>
      <c r="H806" s="4"/>
      <c r="I806" s="4"/>
      <c r="J806" s="4"/>
    </row>
    <row r="807" spans="1:10" x14ac:dyDescent="0.25">
      <c r="A807" s="1"/>
      <c r="B807" s="55"/>
      <c r="C807" s="52"/>
      <c r="D807" s="52"/>
      <c r="E807" s="52">
        <f t="shared" si="14"/>
        <v>3250000</v>
      </c>
      <c r="F807" s="52"/>
      <c r="G807" s="4"/>
      <c r="H807" s="4"/>
      <c r="I807" s="4"/>
      <c r="J807" s="4"/>
    </row>
    <row r="808" spans="1:10" x14ac:dyDescent="0.25">
      <c r="A808" s="1"/>
      <c r="B808" s="55"/>
      <c r="C808" s="52"/>
      <c r="D808" s="52"/>
      <c r="E808" s="52">
        <f t="shared" si="14"/>
        <v>3250000</v>
      </c>
      <c r="F808" s="52"/>
      <c r="G808" s="4"/>
      <c r="H808" s="4"/>
      <c r="I808" s="4"/>
      <c r="J808" s="4"/>
    </row>
    <row r="809" spans="1:10" x14ac:dyDescent="0.25">
      <c r="A809" s="1"/>
      <c r="B809" s="55"/>
      <c r="C809" s="52"/>
      <c r="D809" s="52"/>
      <c r="E809" s="52">
        <f t="shared" si="14"/>
        <v>3250000</v>
      </c>
      <c r="F809" s="52"/>
      <c r="G809" s="4"/>
      <c r="H809" s="4"/>
      <c r="I809" s="4"/>
      <c r="J809" s="4"/>
    </row>
    <row r="810" spans="1:10" x14ac:dyDescent="0.25">
      <c r="A810" s="1"/>
      <c r="B810" s="55"/>
      <c r="C810" s="52"/>
      <c r="D810" s="52"/>
      <c r="E810" s="52">
        <f t="shared" si="14"/>
        <v>3250000</v>
      </c>
      <c r="F810" s="52"/>
      <c r="G810" s="4"/>
      <c r="H810" s="4"/>
      <c r="I810" s="4"/>
      <c r="J810" s="4"/>
    </row>
    <row r="811" spans="1:10" x14ac:dyDescent="0.25">
      <c r="A811" s="1"/>
      <c r="B811" s="55"/>
      <c r="C811" s="52"/>
      <c r="D811" s="52"/>
      <c r="E811" s="52">
        <f t="shared" si="14"/>
        <v>3250000</v>
      </c>
      <c r="F811" s="52"/>
      <c r="G811" s="4"/>
      <c r="H811" s="4"/>
      <c r="I811" s="4"/>
      <c r="J811" s="4"/>
    </row>
    <row r="812" spans="1:10" x14ac:dyDescent="0.25">
      <c r="A812" s="1"/>
      <c r="B812" s="55"/>
      <c r="C812" s="52"/>
      <c r="D812" s="52"/>
      <c r="E812" s="52">
        <f t="shared" si="14"/>
        <v>3250000</v>
      </c>
      <c r="F812" s="52"/>
      <c r="G812" s="4"/>
      <c r="H812" s="4"/>
      <c r="I812" s="4"/>
      <c r="J812" s="4"/>
    </row>
    <row r="813" spans="1:10" x14ac:dyDescent="0.25">
      <c r="A813" s="1"/>
      <c r="B813" s="55"/>
      <c r="C813" s="52"/>
      <c r="D813" s="52"/>
      <c r="E813" s="52">
        <f t="shared" si="14"/>
        <v>3250000</v>
      </c>
      <c r="F813" s="52"/>
      <c r="G813" s="4"/>
      <c r="H813" s="4"/>
      <c r="I813" s="4"/>
      <c r="J813" s="4"/>
    </row>
    <row r="814" spans="1:10" x14ac:dyDescent="0.25">
      <c r="A814" s="1"/>
      <c r="B814" s="55"/>
      <c r="C814" s="52"/>
      <c r="D814" s="52"/>
      <c r="E814" s="52">
        <f t="shared" si="14"/>
        <v>3250000</v>
      </c>
      <c r="F814" s="52"/>
      <c r="G814" s="4"/>
      <c r="H814" s="4"/>
      <c r="I814" s="4"/>
      <c r="J814" s="4"/>
    </row>
    <row r="815" spans="1:10" x14ac:dyDescent="0.25">
      <c r="A815" s="1"/>
      <c r="B815" s="55"/>
      <c r="C815" s="52"/>
      <c r="D815" s="52"/>
      <c r="E815" s="52">
        <f t="shared" si="14"/>
        <v>3250000</v>
      </c>
      <c r="F815" s="52"/>
      <c r="G815" s="4"/>
      <c r="H815" s="4"/>
      <c r="I815" s="4"/>
      <c r="J815" s="4"/>
    </row>
    <row r="816" spans="1:10" x14ac:dyDescent="0.25">
      <c r="A816" s="1"/>
      <c r="B816" s="55"/>
      <c r="C816" s="52"/>
      <c r="D816" s="52"/>
      <c r="E816" s="52">
        <f t="shared" si="14"/>
        <v>3250000</v>
      </c>
      <c r="F816" s="52"/>
      <c r="G816" s="4"/>
      <c r="H816" s="4"/>
      <c r="I816" s="4"/>
      <c r="J816" s="4"/>
    </row>
    <row r="817" spans="1:10" x14ac:dyDescent="0.25">
      <c r="A817" s="1"/>
      <c r="B817" s="55"/>
      <c r="C817" s="52"/>
      <c r="D817" s="52"/>
      <c r="E817" s="52">
        <f t="shared" si="14"/>
        <v>3250000</v>
      </c>
      <c r="F817" s="52"/>
      <c r="G817" s="4"/>
      <c r="H817" s="4"/>
      <c r="I817" s="4"/>
      <c r="J817" s="4"/>
    </row>
    <row r="818" spans="1:10" x14ac:dyDescent="0.25">
      <c r="A818" s="1"/>
      <c r="B818" s="55"/>
      <c r="C818" s="52"/>
      <c r="D818" s="52"/>
      <c r="E818" s="52">
        <f t="shared" si="14"/>
        <v>3250000</v>
      </c>
      <c r="F818" s="52"/>
      <c r="G818" s="4"/>
      <c r="H818" s="4"/>
      <c r="I818" s="4"/>
      <c r="J818" s="4"/>
    </row>
    <row r="819" spans="1:10" x14ac:dyDescent="0.25">
      <c r="A819" s="1"/>
      <c r="B819" s="55"/>
      <c r="C819" s="52"/>
      <c r="D819" s="52"/>
      <c r="E819" s="52">
        <f t="shared" si="14"/>
        <v>3250000</v>
      </c>
      <c r="F819" s="52"/>
      <c r="G819" s="4"/>
      <c r="H819" s="4"/>
      <c r="I819" s="4"/>
      <c r="J819" s="4"/>
    </row>
    <row r="820" spans="1:10" x14ac:dyDescent="0.25">
      <c r="A820" s="1"/>
      <c r="B820" s="55"/>
      <c r="C820" s="52"/>
      <c r="D820" s="52"/>
      <c r="E820" s="52">
        <f t="shared" si="14"/>
        <v>3250000</v>
      </c>
      <c r="F820" s="52"/>
      <c r="G820" s="4"/>
      <c r="H820" s="4"/>
      <c r="I820" s="4"/>
      <c r="J820" s="4"/>
    </row>
    <row r="821" spans="1:10" x14ac:dyDescent="0.25">
      <c r="A821" s="1"/>
      <c r="B821" s="55"/>
      <c r="C821" s="52"/>
      <c r="D821" s="52"/>
      <c r="E821" s="52">
        <f t="shared" si="14"/>
        <v>3250000</v>
      </c>
      <c r="F821" s="52"/>
      <c r="G821" s="4"/>
      <c r="H821" s="4"/>
      <c r="I821" s="4"/>
      <c r="J821" s="4"/>
    </row>
    <row r="822" spans="1:10" x14ac:dyDescent="0.25">
      <c r="A822" s="1"/>
      <c r="B822" s="55"/>
      <c r="C822" s="52"/>
      <c r="D822" s="52"/>
      <c r="E822" s="52">
        <f t="shared" si="14"/>
        <v>3250000</v>
      </c>
      <c r="F822" s="52"/>
      <c r="G822" s="4"/>
      <c r="H822" s="4"/>
      <c r="I822" s="4"/>
      <c r="J822" s="4"/>
    </row>
    <row r="823" spans="1:10" x14ac:dyDescent="0.25">
      <c r="A823" s="1"/>
      <c r="B823" s="55"/>
      <c r="C823" s="52"/>
      <c r="D823" s="52"/>
      <c r="E823" s="52">
        <f t="shared" si="14"/>
        <v>3250000</v>
      </c>
      <c r="F823" s="52"/>
      <c r="G823" s="4"/>
      <c r="H823" s="4"/>
      <c r="I823" s="4"/>
      <c r="J823" s="4"/>
    </row>
    <row r="824" spans="1:10" x14ac:dyDescent="0.25">
      <c r="A824" s="1"/>
      <c r="B824" s="55"/>
      <c r="C824" s="52"/>
      <c r="D824" s="52"/>
      <c r="E824" s="52">
        <f t="shared" si="14"/>
        <v>3250000</v>
      </c>
      <c r="F824" s="52"/>
      <c r="G824" s="4"/>
      <c r="H824" s="4"/>
      <c r="I824" s="4"/>
      <c r="J824" s="4"/>
    </row>
    <row r="825" spans="1:10" x14ac:dyDescent="0.25">
      <c r="A825" s="1"/>
      <c r="B825" s="55"/>
      <c r="C825" s="52"/>
      <c r="D825" s="52"/>
      <c r="E825" s="52">
        <f t="shared" si="14"/>
        <v>3250000</v>
      </c>
      <c r="F825" s="52"/>
      <c r="G825" s="4"/>
      <c r="H825" s="4"/>
      <c r="I825" s="4"/>
      <c r="J825" s="4"/>
    </row>
    <row r="826" spans="1:10" x14ac:dyDescent="0.25">
      <c r="A826" s="1"/>
      <c r="B826" s="55"/>
      <c r="C826" s="52"/>
      <c r="D826" s="52"/>
      <c r="E826" s="52">
        <f t="shared" si="14"/>
        <v>3250000</v>
      </c>
      <c r="F826" s="52"/>
      <c r="G826" s="4"/>
      <c r="H826" s="4"/>
      <c r="I826" s="4"/>
      <c r="J826" s="4"/>
    </row>
    <row r="827" spans="1:10" x14ac:dyDescent="0.25">
      <c r="A827" s="1"/>
      <c r="B827" s="55"/>
      <c r="C827" s="52"/>
      <c r="D827" s="52"/>
      <c r="E827" s="52">
        <f t="shared" ref="E827:E890" si="15">+C827-D827-F827+E826</f>
        <v>3250000</v>
      </c>
      <c r="F827" s="52"/>
      <c r="G827" s="4"/>
      <c r="H827" s="4"/>
      <c r="I827" s="4"/>
      <c r="J827" s="4"/>
    </row>
    <row r="828" spans="1:10" x14ac:dyDescent="0.25">
      <c r="A828" s="1"/>
      <c r="B828" s="55"/>
      <c r="C828" s="52"/>
      <c r="D828" s="52"/>
      <c r="E828" s="52">
        <f t="shared" si="15"/>
        <v>3250000</v>
      </c>
      <c r="F828" s="52"/>
      <c r="G828" s="4"/>
      <c r="H828" s="4"/>
      <c r="I828" s="4"/>
      <c r="J828" s="4"/>
    </row>
    <row r="829" spans="1:10" x14ac:dyDescent="0.25">
      <c r="A829" s="1"/>
      <c r="B829" s="55"/>
      <c r="C829" s="52"/>
      <c r="D829" s="52"/>
      <c r="E829" s="52">
        <f t="shared" si="15"/>
        <v>3250000</v>
      </c>
      <c r="F829" s="52"/>
      <c r="G829" s="4"/>
      <c r="H829" s="4"/>
      <c r="I829" s="4"/>
      <c r="J829" s="4"/>
    </row>
    <row r="830" spans="1:10" x14ac:dyDescent="0.25">
      <c r="A830" s="1"/>
      <c r="B830" s="55"/>
      <c r="C830" s="52"/>
      <c r="D830" s="52"/>
      <c r="E830" s="52">
        <f t="shared" si="15"/>
        <v>3250000</v>
      </c>
      <c r="F830" s="52"/>
      <c r="G830" s="4"/>
      <c r="H830" s="4"/>
      <c r="I830" s="4"/>
      <c r="J830" s="4"/>
    </row>
    <row r="831" spans="1:10" x14ac:dyDescent="0.25">
      <c r="A831" s="1"/>
      <c r="B831" s="55"/>
      <c r="C831" s="52"/>
      <c r="D831" s="52"/>
      <c r="E831" s="52">
        <f t="shared" si="15"/>
        <v>3250000</v>
      </c>
      <c r="F831" s="52"/>
      <c r="G831" s="4"/>
      <c r="H831" s="4"/>
      <c r="I831" s="4"/>
      <c r="J831" s="4"/>
    </row>
    <row r="832" spans="1:10" x14ac:dyDescent="0.25">
      <c r="A832" s="1"/>
      <c r="B832" s="55"/>
      <c r="C832" s="52"/>
      <c r="D832" s="52"/>
      <c r="E832" s="52">
        <f t="shared" si="15"/>
        <v>3250000</v>
      </c>
      <c r="F832" s="52"/>
      <c r="G832" s="4"/>
      <c r="H832" s="4"/>
      <c r="I832" s="4"/>
      <c r="J832" s="4"/>
    </row>
    <row r="833" spans="1:10" x14ac:dyDescent="0.25">
      <c r="A833" s="1"/>
      <c r="B833" s="55"/>
      <c r="C833" s="52"/>
      <c r="D833" s="52"/>
      <c r="E833" s="52">
        <f t="shared" si="15"/>
        <v>3250000</v>
      </c>
      <c r="F833" s="52"/>
      <c r="G833" s="4"/>
      <c r="H833" s="4"/>
      <c r="I833" s="4"/>
      <c r="J833" s="4"/>
    </row>
    <row r="834" spans="1:10" x14ac:dyDescent="0.25">
      <c r="A834" s="1"/>
      <c r="B834" s="55"/>
      <c r="C834" s="52"/>
      <c r="D834" s="52"/>
      <c r="E834" s="52">
        <f t="shared" si="15"/>
        <v>3250000</v>
      </c>
      <c r="F834" s="52"/>
      <c r="G834" s="4"/>
      <c r="H834" s="4"/>
      <c r="I834" s="4"/>
      <c r="J834" s="4"/>
    </row>
    <row r="835" spans="1:10" x14ac:dyDescent="0.25">
      <c r="A835" s="1"/>
      <c r="B835" s="55"/>
      <c r="C835" s="52"/>
      <c r="D835" s="52"/>
      <c r="E835" s="52">
        <f t="shared" si="15"/>
        <v>3250000</v>
      </c>
      <c r="F835" s="52"/>
      <c r="G835" s="4"/>
      <c r="H835" s="4"/>
      <c r="I835" s="4"/>
      <c r="J835" s="4"/>
    </row>
    <row r="836" spans="1:10" x14ac:dyDescent="0.25">
      <c r="A836" s="1"/>
      <c r="B836" s="55"/>
      <c r="C836" s="52"/>
      <c r="D836" s="52"/>
      <c r="E836" s="52">
        <f t="shared" si="15"/>
        <v>3250000</v>
      </c>
      <c r="F836" s="52"/>
      <c r="G836" s="4"/>
      <c r="H836" s="4"/>
      <c r="I836" s="4"/>
      <c r="J836" s="4"/>
    </row>
    <row r="837" spans="1:10" x14ac:dyDescent="0.25">
      <c r="A837" s="1"/>
      <c r="B837" s="55"/>
      <c r="C837" s="52"/>
      <c r="D837" s="52"/>
      <c r="E837" s="52">
        <f t="shared" si="15"/>
        <v>3250000</v>
      </c>
      <c r="F837" s="52"/>
      <c r="G837" s="4"/>
      <c r="H837" s="4"/>
      <c r="I837" s="4"/>
      <c r="J837" s="4"/>
    </row>
    <row r="838" spans="1:10" x14ac:dyDescent="0.25">
      <c r="A838" s="1"/>
      <c r="B838" s="55"/>
      <c r="C838" s="52"/>
      <c r="D838" s="52"/>
      <c r="E838" s="52">
        <f t="shared" si="15"/>
        <v>3250000</v>
      </c>
      <c r="F838" s="52"/>
      <c r="G838" s="4"/>
      <c r="H838" s="4"/>
      <c r="I838" s="4"/>
      <c r="J838" s="4"/>
    </row>
    <row r="839" spans="1:10" x14ac:dyDescent="0.25">
      <c r="A839" s="1"/>
      <c r="B839" s="55"/>
      <c r="C839" s="52"/>
      <c r="D839" s="52"/>
      <c r="E839" s="52">
        <f t="shared" si="15"/>
        <v>3250000</v>
      </c>
      <c r="F839" s="52"/>
      <c r="G839" s="4"/>
      <c r="H839" s="4"/>
      <c r="I839" s="4"/>
      <c r="J839" s="4"/>
    </row>
    <row r="840" spans="1:10" x14ac:dyDescent="0.25">
      <c r="A840" s="1"/>
      <c r="B840" s="55"/>
      <c r="C840" s="52"/>
      <c r="D840" s="52"/>
      <c r="E840" s="52">
        <f t="shared" si="15"/>
        <v>3250000</v>
      </c>
      <c r="F840" s="52"/>
      <c r="G840" s="4"/>
      <c r="H840" s="4"/>
      <c r="I840" s="4"/>
      <c r="J840" s="4"/>
    </row>
    <row r="841" spans="1:10" x14ac:dyDescent="0.25">
      <c r="A841" s="1"/>
      <c r="B841" s="55"/>
      <c r="C841" s="52"/>
      <c r="D841" s="52"/>
      <c r="E841" s="52">
        <f t="shared" si="15"/>
        <v>3250000</v>
      </c>
      <c r="F841" s="52"/>
      <c r="G841" s="4"/>
      <c r="H841" s="4"/>
      <c r="I841" s="4"/>
      <c r="J841" s="4"/>
    </row>
    <row r="842" spans="1:10" x14ac:dyDescent="0.25">
      <c r="A842" s="1"/>
      <c r="B842" s="55"/>
      <c r="C842" s="52"/>
      <c r="D842" s="52"/>
      <c r="E842" s="52">
        <f t="shared" si="15"/>
        <v>3250000</v>
      </c>
      <c r="F842" s="52"/>
      <c r="G842" s="4"/>
      <c r="H842" s="4"/>
      <c r="I842" s="4"/>
      <c r="J842" s="4"/>
    </row>
    <row r="843" spans="1:10" x14ac:dyDescent="0.25">
      <c r="A843" s="1"/>
      <c r="B843" s="55"/>
      <c r="C843" s="52"/>
      <c r="D843" s="52"/>
      <c r="E843" s="52">
        <f t="shared" si="15"/>
        <v>3250000</v>
      </c>
      <c r="F843" s="52"/>
      <c r="G843" s="4"/>
      <c r="H843" s="4"/>
      <c r="I843" s="4"/>
      <c r="J843" s="4"/>
    </row>
    <row r="844" spans="1:10" x14ac:dyDescent="0.25">
      <c r="A844" s="1"/>
      <c r="B844" s="55"/>
      <c r="C844" s="52"/>
      <c r="D844" s="52"/>
      <c r="E844" s="52">
        <f t="shared" si="15"/>
        <v>3250000</v>
      </c>
      <c r="F844" s="52"/>
      <c r="G844" s="4"/>
      <c r="H844" s="4"/>
      <c r="I844" s="4"/>
      <c r="J844" s="4"/>
    </row>
    <row r="845" spans="1:10" x14ac:dyDescent="0.25">
      <c r="A845" s="1"/>
      <c r="B845" s="55"/>
      <c r="C845" s="52"/>
      <c r="D845" s="52"/>
      <c r="E845" s="52">
        <f t="shared" si="15"/>
        <v>3250000</v>
      </c>
      <c r="F845" s="52"/>
      <c r="G845" s="4"/>
      <c r="H845" s="4"/>
      <c r="I845" s="4"/>
      <c r="J845" s="4"/>
    </row>
    <row r="846" spans="1:10" x14ac:dyDescent="0.25">
      <c r="A846" s="1"/>
      <c r="B846" s="55"/>
      <c r="C846" s="52"/>
      <c r="D846" s="52"/>
      <c r="E846" s="52">
        <f t="shared" si="15"/>
        <v>3250000</v>
      </c>
      <c r="F846" s="52"/>
      <c r="G846" s="4"/>
      <c r="H846" s="4"/>
      <c r="I846" s="4"/>
      <c r="J846" s="4"/>
    </row>
    <row r="847" spans="1:10" x14ac:dyDescent="0.25">
      <c r="A847" s="1"/>
      <c r="B847" s="55"/>
      <c r="C847" s="52"/>
      <c r="D847" s="52"/>
      <c r="E847" s="52">
        <f t="shared" si="15"/>
        <v>3250000</v>
      </c>
      <c r="F847" s="52"/>
      <c r="G847" s="4"/>
      <c r="H847" s="4"/>
      <c r="I847" s="4"/>
      <c r="J847" s="4"/>
    </row>
    <row r="848" spans="1:10" x14ac:dyDescent="0.25">
      <c r="A848" s="1"/>
      <c r="B848" s="55"/>
      <c r="C848" s="52"/>
      <c r="D848" s="52"/>
      <c r="E848" s="52">
        <f t="shared" si="15"/>
        <v>3250000</v>
      </c>
      <c r="F848" s="52"/>
      <c r="G848" s="4"/>
      <c r="H848" s="4"/>
      <c r="I848" s="4"/>
      <c r="J848" s="4"/>
    </row>
    <row r="849" spans="1:10" x14ac:dyDescent="0.25">
      <c r="A849" s="1"/>
      <c r="B849" s="55"/>
      <c r="C849" s="52"/>
      <c r="D849" s="52"/>
      <c r="E849" s="52">
        <f t="shared" si="15"/>
        <v>3250000</v>
      </c>
      <c r="F849" s="52"/>
      <c r="G849" s="4"/>
      <c r="H849" s="4"/>
      <c r="I849" s="4"/>
      <c r="J849" s="4"/>
    </row>
    <row r="850" spans="1:10" x14ac:dyDescent="0.25">
      <c r="A850" s="1"/>
      <c r="B850" s="55"/>
      <c r="C850" s="52"/>
      <c r="D850" s="52"/>
      <c r="E850" s="52">
        <f t="shared" si="15"/>
        <v>3250000</v>
      </c>
      <c r="F850" s="52"/>
      <c r="G850" s="4"/>
      <c r="H850" s="4"/>
      <c r="I850" s="4"/>
      <c r="J850" s="4"/>
    </row>
    <row r="851" spans="1:10" x14ac:dyDescent="0.25">
      <c r="A851" s="1"/>
      <c r="B851" s="55"/>
      <c r="C851" s="52"/>
      <c r="D851" s="52"/>
      <c r="E851" s="52">
        <f t="shared" si="15"/>
        <v>3250000</v>
      </c>
      <c r="F851" s="52"/>
      <c r="G851" s="4"/>
      <c r="H851" s="4"/>
      <c r="I851" s="4"/>
      <c r="J851" s="4"/>
    </row>
    <row r="852" spans="1:10" x14ac:dyDescent="0.25">
      <c r="A852" s="1"/>
      <c r="B852" s="55"/>
      <c r="C852" s="52"/>
      <c r="D852" s="52"/>
      <c r="E852" s="52">
        <f t="shared" si="15"/>
        <v>3250000</v>
      </c>
      <c r="F852" s="52"/>
      <c r="G852" s="4"/>
      <c r="H852" s="4"/>
      <c r="I852" s="4"/>
      <c r="J852" s="4"/>
    </row>
    <row r="853" spans="1:10" x14ac:dyDescent="0.25">
      <c r="A853" s="1"/>
      <c r="B853" s="55"/>
      <c r="C853" s="52"/>
      <c r="D853" s="52"/>
      <c r="E853" s="52">
        <f t="shared" si="15"/>
        <v>3250000</v>
      </c>
      <c r="F853" s="52"/>
      <c r="G853" s="4"/>
      <c r="H853" s="4"/>
      <c r="I853" s="4"/>
      <c r="J853" s="4"/>
    </row>
    <row r="854" spans="1:10" x14ac:dyDescent="0.25">
      <c r="A854" s="1"/>
      <c r="B854" s="55"/>
      <c r="C854" s="52"/>
      <c r="D854" s="52"/>
      <c r="E854" s="52">
        <f t="shared" si="15"/>
        <v>3250000</v>
      </c>
      <c r="F854" s="52"/>
      <c r="G854" s="4"/>
      <c r="H854" s="4"/>
      <c r="I854" s="4"/>
      <c r="J854" s="4"/>
    </row>
    <row r="855" spans="1:10" x14ac:dyDescent="0.25">
      <c r="A855" s="1"/>
      <c r="B855" s="55"/>
      <c r="C855" s="52"/>
      <c r="D855" s="52"/>
      <c r="E855" s="52">
        <f t="shared" si="15"/>
        <v>3250000</v>
      </c>
      <c r="F855" s="52"/>
      <c r="G855" s="4"/>
      <c r="H855" s="4"/>
      <c r="I855" s="4"/>
      <c r="J855" s="4"/>
    </row>
    <row r="856" spans="1:10" x14ac:dyDescent="0.25">
      <c r="A856" s="1"/>
      <c r="B856" s="55"/>
      <c r="C856" s="52"/>
      <c r="D856" s="52"/>
      <c r="E856" s="52">
        <f t="shared" si="15"/>
        <v>3250000</v>
      </c>
      <c r="F856" s="52"/>
      <c r="G856" s="4"/>
      <c r="H856" s="4"/>
      <c r="I856" s="4"/>
      <c r="J856" s="4"/>
    </row>
    <row r="857" spans="1:10" x14ac:dyDescent="0.25">
      <c r="A857" s="1"/>
      <c r="B857" s="55"/>
      <c r="C857" s="52"/>
      <c r="D857" s="52"/>
      <c r="E857" s="52">
        <f t="shared" si="15"/>
        <v>3250000</v>
      </c>
      <c r="F857" s="52"/>
      <c r="G857" s="4"/>
      <c r="H857" s="4"/>
      <c r="I857" s="4"/>
      <c r="J857" s="4"/>
    </row>
    <row r="858" spans="1:10" x14ac:dyDescent="0.25">
      <c r="A858" s="1"/>
      <c r="B858" s="55"/>
      <c r="C858" s="52"/>
      <c r="D858" s="52"/>
      <c r="E858" s="52">
        <f t="shared" si="15"/>
        <v>3250000</v>
      </c>
      <c r="F858" s="52"/>
      <c r="G858" s="4"/>
      <c r="H858" s="4"/>
      <c r="I858" s="4"/>
      <c r="J858" s="4"/>
    </row>
    <row r="859" spans="1:10" x14ac:dyDescent="0.25">
      <c r="A859" s="1"/>
      <c r="B859" s="55"/>
      <c r="C859" s="52"/>
      <c r="D859" s="52"/>
      <c r="E859" s="52">
        <f t="shared" si="15"/>
        <v>3250000</v>
      </c>
      <c r="F859" s="52"/>
      <c r="G859" s="4"/>
      <c r="H859" s="4"/>
      <c r="I859" s="4"/>
      <c r="J859" s="4"/>
    </row>
    <row r="860" spans="1:10" x14ac:dyDescent="0.25">
      <c r="A860" s="1"/>
      <c r="B860" s="55"/>
      <c r="C860" s="52"/>
      <c r="D860" s="52"/>
      <c r="E860" s="52">
        <f t="shared" si="15"/>
        <v>3250000</v>
      </c>
      <c r="F860" s="52"/>
      <c r="G860" s="4"/>
      <c r="H860" s="4"/>
      <c r="I860" s="4"/>
      <c r="J860" s="4"/>
    </row>
    <row r="861" spans="1:10" x14ac:dyDescent="0.25">
      <c r="A861" s="1"/>
      <c r="B861" s="55"/>
      <c r="C861" s="52"/>
      <c r="D861" s="52"/>
      <c r="E861" s="52">
        <f t="shared" si="15"/>
        <v>3250000</v>
      </c>
      <c r="F861" s="52"/>
      <c r="G861" s="4"/>
      <c r="H861" s="4"/>
      <c r="I861" s="4"/>
      <c r="J861" s="4"/>
    </row>
    <row r="862" spans="1:10" x14ac:dyDescent="0.25">
      <c r="A862" s="1"/>
      <c r="B862" s="55"/>
      <c r="C862" s="52"/>
      <c r="D862" s="52"/>
      <c r="E862" s="52">
        <f t="shared" si="15"/>
        <v>3250000</v>
      </c>
      <c r="F862" s="52"/>
      <c r="G862" s="4"/>
      <c r="H862" s="4"/>
      <c r="I862" s="4"/>
      <c r="J862" s="4"/>
    </row>
    <row r="863" spans="1:10" x14ac:dyDescent="0.25">
      <c r="A863" s="1"/>
      <c r="B863" s="55"/>
      <c r="C863" s="52"/>
      <c r="D863" s="52"/>
      <c r="E863" s="52">
        <f t="shared" si="15"/>
        <v>3250000</v>
      </c>
      <c r="F863" s="52"/>
      <c r="G863" s="4"/>
      <c r="H863" s="4"/>
      <c r="I863" s="4"/>
      <c r="J863" s="4"/>
    </row>
    <row r="864" spans="1:10" x14ac:dyDescent="0.25">
      <c r="A864" s="1"/>
      <c r="B864" s="55"/>
      <c r="C864" s="52"/>
      <c r="D864" s="52"/>
      <c r="E864" s="52">
        <f t="shared" si="15"/>
        <v>3250000</v>
      </c>
      <c r="F864" s="52"/>
      <c r="G864" s="4"/>
      <c r="H864" s="4"/>
      <c r="I864" s="4"/>
      <c r="J864" s="4"/>
    </row>
    <row r="865" spans="1:10" x14ac:dyDescent="0.25">
      <c r="A865" s="1"/>
      <c r="B865" s="55"/>
      <c r="C865" s="52"/>
      <c r="D865" s="52"/>
      <c r="E865" s="52">
        <f t="shared" si="15"/>
        <v>3250000</v>
      </c>
      <c r="F865" s="52"/>
      <c r="G865" s="4"/>
      <c r="H865" s="4"/>
      <c r="I865" s="4"/>
      <c r="J865" s="4"/>
    </row>
    <row r="866" spans="1:10" x14ac:dyDescent="0.25">
      <c r="A866" s="1"/>
      <c r="B866" s="55"/>
      <c r="C866" s="52"/>
      <c r="D866" s="52"/>
      <c r="E866" s="52">
        <f t="shared" si="15"/>
        <v>3250000</v>
      </c>
      <c r="F866" s="52"/>
      <c r="G866" s="4"/>
      <c r="H866" s="4"/>
      <c r="I866" s="4"/>
      <c r="J866" s="4"/>
    </row>
    <row r="867" spans="1:10" x14ac:dyDescent="0.25">
      <c r="A867" s="1"/>
      <c r="B867" s="55"/>
      <c r="C867" s="52"/>
      <c r="D867" s="52"/>
      <c r="E867" s="52">
        <f t="shared" si="15"/>
        <v>3250000</v>
      </c>
      <c r="F867" s="52"/>
      <c r="G867" s="4"/>
      <c r="H867" s="4"/>
      <c r="I867" s="4"/>
      <c r="J867" s="4"/>
    </row>
    <row r="868" spans="1:10" x14ac:dyDescent="0.25">
      <c r="A868" s="1"/>
      <c r="B868" s="55"/>
      <c r="C868" s="52"/>
      <c r="D868" s="52"/>
      <c r="E868" s="52">
        <f t="shared" si="15"/>
        <v>3250000</v>
      </c>
      <c r="F868" s="52"/>
      <c r="G868" s="4"/>
      <c r="H868" s="4"/>
      <c r="I868" s="4"/>
      <c r="J868" s="4"/>
    </row>
    <row r="869" spans="1:10" x14ac:dyDescent="0.25">
      <c r="A869" s="1"/>
      <c r="B869" s="55"/>
      <c r="C869" s="52"/>
      <c r="D869" s="52"/>
      <c r="E869" s="52">
        <f t="shared" si="15"/>
        <v>3250000</v>
      </c>
      <c r="F869" s="52"/>
      <c r="G869" s="4"/>
      <c r="H869" s="4"/>
      <c r="I869" s="4"/>
      <c r="J869" s="4"/>
    </row>
    <row r="870" spans="1:10" x14ac:dyDescent="0.25">
      <c r="A870" s="1"/>
      <c r="B870" s="55"/>
      <c r="C870" s="52"/>
      <c r="D870" s="52"/>
      <c r="E870" s="52">
        <f t="shared" si="15"/>
        <v>3250000</v>
      </c>
      <c r="F870" s="52"/>
      <c r="G870" s="4"/>
      <c r="H870" s="4"/>
      <c r="I870" s="4"/>
      <c r="J870" s="4"/>
    </row>
    <row r="871" spans="1:10" x14ac:dyDescent="0.25">
      <c r="A871" s="1"/>
      <c r="B871" s="55"/>
      <c r="C871" s="52"/>
      <c r="D871" s="52"/>
      <c r="E871" s="52">
        <f t="shared" si="15"/>
        <v>3250000</v>
      </c>
      <c r="F871" s="52"/>
      <c r="G871" s="4"/>
      <c r="H871" s="4"/>
      <c r="I871" s="4"/>
      <c r="J871" s="4"/>
    </row>
    <row r="872" spans="1:10" x14ac:dyDescent="0.25">
      <c r="A872" s="1"/>
      <c r="B872" s="55"/>
      <c r="C872" s="52"/>
      <c r="D872" s="52"/>
      <c r="E872" s="52">
        <f t="shared" si="15"/>
        <v>3250000</v>
      </c>
      <c r="F872" s="52"/>
      <c r="G872" s="4"/>
      <c r="H872" s="4"/>
      <c r="I872" s="4"/>
      <c r="J872" s="4"/>
    </row>
    <row r="873" spans="1:10" x14ac:dyDescent="0.25">
      <c r="A873" s="1"/>
      <c r="B873" s="55"/>
      <c r="C873" s="52"/>
      <c r="D873" s="52"/>
      <c r="E873" s="52">
        <f t="shared" si="15"/>
        <v>3250000</v>
      </c>
      <c r="F873" s="52"/>
      <c r="G873" s="4"/>
      <c r="H873" s="4"/>
      <c r="I873" s="4"/>
      <c r="J873" s="4"/>
    </row>
    <row r="874" spans="1:10" x14ac:dyDescent="0.25">
      <c r="A874" s="1"/>
      <c r="B874" s="55"/>
      <c r="C874" s="52"/>
      <c r="D874" s="52"/>
      <c r="E874" s="52">
        <f t="shared" si="15"/>
        <v>3250000</v>
      </c>
      <c r="F874" s="52"/>
      <c r="G874" s="4"/>
      <c r="H874" s="4"/>
      <c r="I874" s="4"/>
      <c r="J874" s="4"/>
    </row>
    <row r="875" spans="1:10" x14ac:dyDescent="0.25">
      <c r="A875" s="1"/>
      <c r="B875" s="55"/>
      <c r="C875" s="52"/>
      <c r="D875" s="52"/>
      <c r="E875" s="52">
        <f t="shared" si="15"/>
        <v>3250000</v>
      </c>
      <c r="F875" s="52"/>
      <c r="G875" s="4"/>
      <c r="H875" s="4"/>
      <c r="I875" s="4"/>
      <c r="J875" s="4"/>
    </row>
    <row r="876" spans="1:10" x14ac:dyDescent="0.25">
      <c r="A876" s="1"/>
      <c r="B876" s="55"/>
      <c r="C876" s="52"/>
      <c r="D876" s="52"/>
      <c r="E876" s="52">
        <f t="shared" si="15"/>
        <v>3250000</v>
      </c>
      <c r="F876" s="52"/>
      <c r="G876" s="4"/>
      <c r="H876" s="4"/>
      <c r="I876" s="4"/>
      <c r="J876" s="4"/>
    </row>
    <row r="877" spans="1:10" x14ac:dyDescent="0.25">
      <c r="A877" s="1"/>
      <c r="B877" s="55"/>
      <c r="C877" s="52"/>
      <c r="D877" s="52"/>
      <c r="E877" s="52">
        <f t="shared" si="15"/>
        <v>3250000</v>
      </c>
      <c r="F877" s="52"/>
      <c r="G877" s="4"/>
      <c r="H877" s="4"/>
      <c r="I877" s="4"/>
      <c r="J877" s="4"/>
    </row>
    <row r="878" spans="1:10" x14ac:dyDescent="0.25">
      <c r="A878" s="1"/>
      <c r="B878" s="55"/>
      <c r="C878" s="52"/>
      <c r="D878" s="52"/>
      <c r="E878" s="52">
        <f t="shared" si="15"/>
        <v>3250000</v>
      </c>
      <c r="F878" s="52"/>
      <c r="G878" s="4"/>
      <c r="H878" s="4"/>
      <c r="I878" s="4"/>
      <c r="J878" s="4"/>
    </row>
    <row r="879" spans="1:10" x14ac:dyDescent="0.25">
      <c r="A879" s="1"/>
      <c r="B879" s="55"/>
      <c r="C879" s="52"/>
      <c r="D879" s="52"/>
      <c r="E879" s="52">
        <f t="shared" si="15"/>
        <v>3250000</v>
      </c>
      <c r="F879" s="52"/>
      <c r="G879" s="4"/>
      <c r="H879" s="4"/>
      <c r="I879" s="4"/>
      <c r="J879" s="4"/>
    </row>
    <row r="880" spans="1:10" x14ac:dyDescent="0.25">
      <c r="A880" s="1"/>
      <c r="B880" s="55"/>
      <c r="C880" s="52"/>
      <c r="D880" s="52"/>
      <c r="E880" s="52">
        <f t="shared" si="15"/>
        <v>3250000</v>
      </c>
      <c r="F880" s="52"/>
      <c r="G880" s="4"/>
      <c r="H880" s="4"/>
      <c r="I880" s="4"/>
      <c r="J880" s="4"/>
    </row>
    <row r="881" spans="1:10" x14ac:dyDescent="0.25">
      <c r="A881" s="1"/>
      <c r="B881" s="55"/>
      <c r="C881" s="52"/>
      <c r="D881" s="52"/>
      <c r="E881" s="52">
        <f t="shared" si="15"/>
        <v>3250000</v>
      </c>
      <c r="F881" s="52"/>
      <c r="G881" s="4"/>
      <c r="H881" s="4"/>
      <c r="I881" s="4"/>
      <c r="J881" s="4"/>
    </row>
    <row r="882" spans="1:10" x14ac:dyDescent="0.25">
      <c r="A882" s="1"/>
      <c r="B882" s="55"/>
      <c r="C882" s="52"/>
      <c r="D882" s="52"/>
      <c r="E882" s="52">
        <f t="shared" si="15"/>
        <v>3250000</v>
      </c>
      <c r="F882" s="52"/>
      <c r="G882" s="4"/>
      <c r="H882" s="4"/>
      <c r="I882" s="4"/>
      <c r="J882" s="4"/>
    </row>
    <row r="883" spans="1:10" x14ac:dyDescent="0.25">
      <c r="A883" s="1"/>
      <c r="B883" s="55"/>
      <c r="C883" s="52"/>
      <c r="D883" s="52"/>
      <c r="E883" s="52">
        <f t="shared" si="15"/>
        <v>3250000</v>
      </c>
      <c r="F883" s="52"/>
      <c r="G883" s="4"/>
      <c r="H883" s="4"/>
      <c r="I883" s="4"/>
      <c r="J883" s="4"/>
    </row>
    <row r="884" spans="1:10" x14ac:dyDescent="0.25">
      <c r="A884" s="1"/>
      <c r="B884" s="55"/>
      <c r="C884" s="52"/>
      <c r="D884" s="52"/>
      <c r="E884" s="52">
        <f t="shared" si="15"/>
        <v>3250000</v>
      </c>
      <c r="F884" s="52"/>
      <c r="G884" s="4"/>
      <c r="H884" s="4"/>
      <c r="I884" s="4"/>
      <c r="J884" s="4"/>
    </row>
    <row r="885" spans="1:10" x14ac:dyDescent="0.25">
      <c r="A885" s="1"/>
      <c r="B885" s="55"/>
      <c r="C885" s="52"/>
      <c r="D885" s="52"/>
      <c r="E885" s="52">
        <f t="shared" si="15"/>
        <v>3250000</v>
      </c>
      <c r="F885" s="52"/>
      <c r="G885" s="4"/>
      <c r="H885" s="4"/>
      <c r="I885" s="4"/>
      <c r="J885" s="4"/>
    </row>
    <row r="886" spans="1:10" x14ac:dyDescent="0.25">
      <c r="A886" s="1"/>
      <c r="B886" s="55"/>
      <c r="C886" s="52"/>
      <c r="D886" s="52"/>
      <c r="E886" s="52">
        <f t="shared" si="15"/>
        <v>3250000</v>
      </c>
      <c r="F886" s="52"/>
      <c r="G886" s="4"/>
      <c r="H886" s="4"/>
      <c r="I886" s="4"/>
      <c r="J886" s="4"/>
    </row>
    <row r="887" spans="1:10" x14ac:dyDescent="0.25">
      <c r="A887" s="1"/>
      <c r="B887" s="55"/>
      <c r="C887" s="52"/>
      <c r="D887" s="52"/>
      <c r="E887" s="52">
        <f t="shared" si="15"/>
        <v>3250000</v>
      </c>
      <c r="F887" s="52"/>
      <c r="G887" s="4"/>
      <c r="H887" s="4"/>
      <c r="I887" s="4"/>
      <c r="J887" s="4"/>
    </row>
    <row r="888" spans="1:10" x14ac:dyDescent="0.25">
      <c r="A888" s="1"/>
      <c r="B888" s="55"/>
      <c r="C888" s="52"/>
      <c r="D888" s="52"/>
      <c r="E888" s="52">
        <f t="shared" si="15"/>
        <v>3250000</v>
      </c>
      <c r="F888" s="52"/>
      <c r="G888" s="4"/>
      <c r="H888" s="4"/>
      <c r="I888" s="4"/>
      <c r="J888" s="4"/>
    </row>
    <row r="889" spans="1:10" x14ac:dyDescent="0.25">
      <c r="A889" s="1"/>
      <c r="B889" s="55"/>
      <c r="C889" s="52"/>
      <c r="D889" s="52"/>
      <c r="E889" s="52">
        <f t="shared" si="15"/>
        <v>3250000</v>
      </c>
      <c r="F889" s="52"/>
      <c r="G889" s="4"/>
      <c r="H889" s="4"/>
      <c r="I889" s="4"/>
      <c r="J889" s="4"/>
    </row>
    <row r="890" spans="1:10" x14ac:dyDescent="0.25">
      <c r="A890" s="1"/>
      <c r="B890" s="55"/>
      <c r="C890" s="52"/>
      <c r="D890" s="52"/>
      <c r="E890" s="52">
        <f t="shared" si="15"/>
        <v>3250000</v>
      </c>
      <c r="F890" s="52"/>
      <c r="G890" s="4"/>
      <c r="H890" s="4"/>
      <c r="I890" s="4"/>
      <c r="J890" s="4"/>
    </row>
    <row r="891" spans="1:10" x14ac:dyDescent="0.25">
      <c r="A891" s="1"/>
      <c r="B891" s="55"/>
      <c r="C891" s="52"/>
      <c r="D891" s="52"/>
      <c r="E891" s="52">
        <f t="shared" ref="E891:E954" si="16">+C891-D891-F891+E890</f>
        <v>3250000</v>
      </c>
      <c r="F891" s="52"/>
      <c r="G891" s="4"/>
      <c r="H891" s="4"/>
      <c r="I891" s="4"/>
      <c r="J891" s="4"/>
    </row>
    <row r="892" spans="1:10" x14ac:dyDescent="0.25">
      <c r="A892" s="1"/>
      <c r="B892" s="55"/>
      <c r="C892" s="52"/>
      <c r="D892" s="52"/>
      <c r="E892" s="52">
        <f t="shared" si="16"/>
        <v>3250000</v>
      </c>
      <c r="F892" s="52"/>
      <c r="G892" s="4"/>
      <c r="H892" s="4"/>
      <c r="I892" s="4"/>
      <c r="J892" s="4"/>
    </row>
    <row r="893" spans="1:10" x14ac:dyDescent="0.25">
      <c r="A893" s="1"/>
      <c r="B893" s="55"/>
      <c r="C893" s="52"/>
      <c r="D893" s="52"/>
      <c r="E893" s="52">
        <f t="shared" si="16"/>
        <v>3250000</v>
      </c>
      <c r="F893" s="52"/>
      <c r="G893" s="4"/>
      <c r="H893" s="4"/>
      <c r="I893" s="4"/>
      <c r="J893" s="4"/>
    </row>
    <row r="894" spans="1:10" x14ac:dyDescent="0.25">
      <c r="A894" s="1"/>
      <c r="B894" s="55"/>
      <c r="C894" s="52"/>
      <c r="D894" s="52"/>
      <c r="E894" s="52">
        <f t="shared" si="16"/>
        <v>3250000</v>
      </c>
      <c r="F894" s="52"/>
      <c r="G894" s="4"/>
      <c r="H894" s="4"/>
      <c r="I894" s="4"/>
      <c r="J894" s="4"/>
    </row>
    <row r="895" spans="1:10" x14ac:dyDescent="0.25">
      <c r="A895" s="1"/>
      <c r="B895" s="55"/>
      <c r="C895" s="52"/>
      <c r="D895" s="52"/>
      <c r="E895" s="52">
        <f t="shared" si="16"/>
        <v>3250000</v>
      </c>
      <c r="F895" s="52"/>
      <c r="G895" s="4"/>
      <c r="H895" s="4"/>
      <c r="I895" s="4"/>
      <c r="J895" s="4"/>
    </row>
    <row r="896" spans="1:10" x14ac:dyDescent="0.25">
      <c r="A896" s="1"/>
      <c r="B896" s="55"/>
      <c r="C896" s="52"/>
      <c r="D896" s="52"/>
      <c r="E896" s="52">
        <f t="shared" si="16"/>
        <v>3250000</v>
      </c>
      <c r="F896" s="52"/>
      <c r="G896" s="4"/>
      <c r="H896" s="4"/>
      <c r="I896" s="4"/>
      <c r="J896" s="4"/>
    </row>
    <row r="897" spans="1:10" x14ac:dyDescent="0.25">
      <c r="A897" s="1"/>
      <c r="B897" s="55"/>
      <c r="C897" s="52"/>
      <c r="D897" s="52"/>
      <c r="E897" s="52">
        <f t="shared" si="16"/>
        <v>3250000</v>
      </c>
      <c r="F897" s="52"/>
      <c r="G897" s="4"/>
      <c r="H897" s="4"/>
      <c r="I897" s="4"/>
      <c r="J897" s="4"/>
    </row>
    <row r="898" spans="1:10" x14ac:dyDescent="0.25">
      <c r="A898" s="1"/>
      <c r="B898" s="55"/>
      <c r="C898" s="52"/>
      <c r="D898" s="52"/>
      <c r="E898" s="52">
        <f t="shared" si="16"/>
        <v>3250000</v>
      </c>
      <c r="F898" s="52"/>
      <c r="G898" s="4"/>
      <c r="H898" s="4"/>
      <c r="I898" s="4"/>
      <c r="J898" s="4"/>
    </row>
    <row r="899" spans="1:10" x14ac:dyDescent="0.25">
      <c r="A899" s="1"/>
      <c r="B899" s="55"/>
      <c r="C899" s="52"/>
      <c r="D899" s="52"/>
      <c r="E899" s="52">
        <f t="shared" si="16"/>
        <v>3250000</v>
      </c>
      <c r="F899" s="52"/>
      <c r="G899" s="4"/>
      <c r="H899" s="4"/>
      <c r="I899" s="4"/>
      <c r="J899" s="4"/>
    </row>
    <row r="900" spans="1:10" x14ac:dyDescent="0.25">
      <c r="A900" s="1"/>
      <c r="B900" s="55"/>
      <c r="C900" s="52"/>
      <c r="D900" s="52"/>
      <c r="E900" s="52">
        <f t="shared" si="16"/>
        <v>3250000</v>
      </c>
      <c r="F900" s="52"/>
      <c r="G900" s="4"/>
      <c r="H900" s="4"/>
      <c r="I900" s="4"/>
      <c r="J900" s="4"/>
    </row>
    <row r="901" spans="1:10" x14ac:dyDescent="0.25">
      <c r="A901" s="1"/>
      <c r="B901" s="55"/>
      <c r="C901" s="52"/>
      <c r="D901" s="52"/>
      <c r="E901" s="52">
        <f t="shared" si="16"/>
        <v>3250000</v>
      </c>
      <c r="F901" s="52"/>
      <c r="G901" s="4"/>
      <c r="H901" s="4"/>
      <c r="I901" s="4"/>
      <c r="J901" s="4"/>
    </row>
    <row r="902" spans="1:10" x14ac:dyDescent="0.25">
      <c r="A902" s="1"/>
      <c r="B902" s="55"/>
      <c r="C902" s="52"/>
      <c r="D902" s="52"/>
      <c r="E902" s="52">
        <f t="shared" si="16"/>
        <v>3250000</v>
      </c>
      <c r="F902" s="52"/>
      <c r="G902" s="4"/>
      <c r="H902" s="4"/>
      <c r="I902" s="4"/>
      <c r="J902" s="4"/>
    </row>
    <row r="903" spans="1:10" x14ac:dyDescent="0.25">
      <c r="A903" s="1"/>
      <c r="B903" s="55"/>
      <c r="C903" s="52"/>
      <c r="D903" s="52"/>
      <c r="E903" s="52">
        <f t="shared" si="16"/>
        <v>3250000</v>
      </c>
      <c r="F903" s="52"/>
      <c r="G903" s="4"/>
      <c r="H903" s="4"/>
      <c r="I903" s="4"/>
      <c r="J903" s="4"/>
    </row>
    <row r="904" spans="1:10" x14ac:dyDescent="0.25">
      <c r="A904" s="1"/>
      <c r="B904" s="55"/>
      <c r="C904" s="52"/>
      <c r="D904" s="52"/>
      <c r="E904" s="52">
        <f t="shared" si="16"/>
        <v>3250000</v>
      </c>
      <c r="F904" s="52"/>
      <c r="G904" s="4"/>
      <c r="H904" s="4"/>
      <c r="I904" s="4"/>
      <c r="J904" s="4"/>
    </row>
    <row r="905" spans="1:10" x14ac:dyDescent="0.25">
      <c r="A905" s="1"/>
      <c r="B905" s="55"/>
      <c r="C905" s="52"/>
      <c r="D905" s="52"/>
      <c r="E905" s="52">
        <f t="shared" si="16"/>
        <v>3250000</v>
      </c>
      <c r="F905" s="52"/>
      <c r="G905" s="4"/>
      <c r="H905" s="4"/>
      <c r="I905" s="4"/>
      <c r="J905" s="4"/>
    </row>
    <row r="906" spans="1:10" x14ac:dyDescent="0.25">
      <c r="A906" s="1"/>
      <c r="B906" s="55"/>
      <c r="C906" s="52"/>
      <c r="D906" s="52"/>
      <c r="E906" s="52">
        <f t="shared" si="16"/>
        <v>3250000</v>
      </c>
      <c r="F906" s="52"/>
      <c r="G906" s="4"/>
      <c r="H906" s="4"/>
      <c r="I906" s="4"/>
      <c r="J906" s="4"/>
    </row>
    <row r="907" spans="1:10" x14ac:dyDescent="0.25">
      <c r="A907" s="1"/>
      <c r="B907" s="55"/>
      <c r="C907" s="52"/>
      <c r="D907" s="52"/>
      <c r="E907" s="52">
        <f t="shared" si="16"/>
        <v>3250000</v>
      </c>
      <c r="F907" s="52"/>
      <c r="G907" s="4"/>
      <c r="H907" s="4"/>
      <c r="I907" s="4"/>
      <c r="J907" s="4"/>
    </row>
    <row r="908" spans="1:10" x14ac:dyDescent="0.25">
      <c r="A908" s="1"/>
      <c r="B908" s="55"/>
      <c r="C908" s="52"/>
      <c r="D908" s="52"/>
      <c r="E908" s="52">
        <f t="shared" si="16"/>
        <v>3250000</v>
      </c>
      <c r="F908" s="52"/>
      <c r="G908" s="4"/>
      <c r="H908" s="4"/>
      <c r="I908" s="4"/>
      <c r="J908" s="4"/>
    </row>
    <row r="909" spans="1:10" x14ac:dyDescent="0.25">
      <c r="A909" s="1"/>
      <c r="B909" s="55"/>
      <c r="C909" s="52"/>
      <c r="D909" s="52"/>
      <c r="E909" s="52">
        <f t="shared" si="16"/>
        <v>3250000</v>
      </c>
      <c r="F909" s="52"/>
      <c r="G909" s="4"/>
      <c r="H909" s="4"/>
      <c r="I909" s="4"/>
      <c r="J909" s="4"/>
    </row>
    <row r="910" spans="1:10" x14ac:dyDescent="0.25">
      <c r="A910" s="1"/>
      <c r="B910" s="55"/>
      <c r="C910" s="52"/>
      <c r="D910" s="52"/>
      <c r="E910" s="52">
        <f t="shared" si="16"/>
        <v>3250000</v>
      </c>
      <c r="F910" s="52"/>
      <c r="G910" s="4"/>
      <c r="H910" s="4"/>
      <c r="I910" s="4"/>
      <c r="J910" s="4"/>
    </row>
    <row r="911" spans="1:10" x14ac:dyDescent="0.25">
      <c r="A911" s="1"/>
      <c r="B911" s="55"/>
      <c r="C911" s="52"/>
      <c r="D911" s="52"/>
      <c r="E911" s="52">
        <f t="shared" si="16"/>
        <v>3250000</v>
      </c>
      <c r="F911" s="52"/>
      <c r="G911" s="4"/>
      <c r="H911" s="4"/>
      <c r="I911" s="4"/>
      <c r="J911" s="4"/>
    </row>
    <row r="912" spans="1:10" x14ac:dyDescent="0.25">
      <c r="A912" s="1"/>
      <c r="B912" s="55"/>
      <c r="C912" s="52"/>
      <c r="D912" s="52"/>
      <c r="E912" s="52">
        <f t="shared" si="16"/>
        <v>3250000</v>
      </c>
      <c r="F912" s="52"/>
      <c r="G912" s="4"/>
      <c r="H912" s="4"/>
      <c r="I912" s="4"/>
      <c r="J912" s="4"/>
    </row>
    <row r="913" spans="1:10" x14ac:dyDescent="0.25">
      <c r="A913" s="1"/>
      <c r="B913" s="55"/>
      <c r="C913" s="52"/>
      <c r="D913" s="52"/>
      <c r="E913" s="52">
        <f t="shared" si="16"/>
        <v>3250000</v>
      </c>
      <c r="F913" s="52"/>
      <c r="G913" s="4"/>
      <c r="H913" s="4"/>
      <c r="I913" s="4"/>
      <c r="J913" s="4"/>
    </row>
    <row r="914" spans="1:10" x14ac:dyDescent="0.25">
      <c r="A914" s="1"/>
      <c r="B914" s="55"/>
      <c r="C914" s="52"/>
      <c r="D914" s="52"/>
      <c r="E914" s="52">
        <f t="shared" si="16"/>
        <v>3250000</v>
      </c>
      <c r="F914" s="52"/>
      <c r="G914" s="4"/>
      <c r="H914" s="4"/>
      <c r="I914" s="4"/>
      <c r="J914" s="4"/>
    </row>
    <row r="915" spans="1:10" x14ac:dyDescent="0.25">
      <c r="A915" s="1"/>
      <c r="B915" s="55"/>
      <c r="C915" s="52"/>
      <c r="D915" s="52"/>
      <c r="E915" s="52">
        <f t="shared" si="16"/>
        <v>3250000</v>
      </c>
      <c r="F915" s="52"/>
      <c r="G915" s="4"/>
      <c r="H915" s="4"/>
      <c r="I915" s="4"/>
      <c r="J915" s="4"/>
    </row>
    <row r="916" spans="1:10" x14ac:dyDescent="0.25">
      <c r="A916" s="1"/>
      <c r="B916" s="55"/>
      <c r="C916" s="52"/>
      <c r="D916" s="52"/>
      <c r="E916" s="52">
        <f t="shared" si="16"/>
        <v>3250000</v>
      </c>
      <c r="F916" s="52"/>
      <c r="G916" s="4"/>
      <c r="H916" s="4"/>
      <c r="I916" s="4"/>
      <c r="J916" s="4"/>
    </row>
    <row r="917" spans="1:10" x14ac:dyDescent="0.25">
      <c r="A917" s="1"/>
      <c r="B917" s="55"/>
      <c r="C917" s="52"/>
      <c r="D917" s="52"/>
      <c r="E917" s="52">
        <f t="shared" si="16"/>
        <v>3250000</v>
      </c>
      <c r="F917" s="52"/>
      <c r="G917" s="4"/>
      <c r="H917" s="4"/>
      <c r="I917" s="4"/>
      <c r="J917" s="4"/>
    </row>
    <row r="918" spans="1:10" x14ac:dyDescent="0.25">
      <c r="A918" s="1"/>
      <c r="B918" s="55"/>
      <c r="C918" s="52"/>
      <c r="D918" s="52"/>
      <c r="E918" s="52">
        <f t="shared" si="16"/>
        <v>3250000</v>
      </c>
      <c r="F918" s="52"/>
      <c r="G918" s="4"/>
      <c r="H918" s="4"/>
      <c r="I918" s="4"/>
      <c r="J918" s="4"/>
    </row>
    <row r="919" spans="1:10" x14ac:dyDescent="0.25">
      <c r="A919" s="1"/>
      <c r="B919" s="55"/>
      <c r="C919" s="52"/>
      <c r="D919" s="52"/>
      <c r="E919" s="52">
        <f t="shared" si="16"/>
        <v>3250000</v>
      </c>
      <c r="F919" s="52"/>
      <c r="G919" s="4"/>
      <c r="H919" s="4"/>
      <c r="I919" s="4"/>
      <c r="J919" s="4"/>
    </row>
    <row r="920" spans="1:10" x14ac:dyDescent="0.25">
      <c r="A920" s="1"/>
      <c r="B920" s="55"/>
      <c r="C920" s="52"/>
      <c r="D920" s="52"/>
      <c r="E920" s="52">
        <f t="shared" si="16"/>
        <v>3250000</v>
      </c>
      <c r="F920" s="52"/>
      <c r="G920" s="4"/>
      <c r="H920" s="4"/>
      <c r="I920" s="4"/>
      <c r="J920" s="4"/>
    </row>
    <row r="921" spans="1:10" x14ac:dyDescent="0.25">
      <c r="A921" s="1"/>
      <c r="B921" s="55"/>
      <c r="C921" s="52"/>
      <c r="D921" s="52"/>
      <c r="E921" s="52">
        <f t="shared" si="16"/>
        <v>3250000</v>
      </c>
      <c r="F921" s="52"/>
      <c r="G921" s="4"/>
      <c r="H921" s="4"/>
      <c r="I921" s="4"/>
      <c r="J921" s="4"/>
    </row>
    <row r="922" spans="1:10" x14ac:dyDescent="0.25">
      <c r="A922" s="1"/>
      <c r="B922" s="55"/>
      <c r="C922" s="52"/>
      <c r="D922" s="52"/>
      <c r="E922" s="52">
        <f t="shared" si="16"/>
        <v>3250000</v>
      </c>
      <c r="F922" s="52"/>
      <c r="G922" s="4"/>
      <c r="H922" s="4"/>
      <c r="I922" s="4"/>
      <c r="J922" s="4"/>
    </row>
    <row r="923" spans="1:10" x14ac:dyDescent="0.25">
      <c r="A923" s="1"/>
      <c r="B923" s="55"/>
      <c r="C923" s="52"/>
      <c r="D923" s="52"/>
      <c r="E923" s="52">
        <f t="shared" si="16"/>
        <v>3250000</v>
      </c>
      <c r="F923" s="52"/>
      <c r="G923" s="4"/>
      <c r="H923" s="4"/>
      <c r="I923" s="4"/>
      <c r="J923" s="4"/>
    </row>
    <row r="924" spans="1:10" x14ac:dyDescent="0.25">
      <c r="A924" s="1"/>
      <c r="B924" s="55"/>
      <c r="C924" s="52"/>
      <c r="D924" s="52"/>
      <c r="E924" s="52">
        <f t="shared" si="16"/>
        <v>3250000</v>
      </c>
      <c r="F924" s="52"/>
      <c r="G924" s="4"/>
      <c r="H924" s="4"/>
      <c r="I924" s="4"/>
      <c r="J924" s="4"/>
    </row>
    <row r="925" spans="1:10" x14ac:dyDescent="0.25">
      <c r="A925" s="1"/>
      <c r="B925" s="55"/>
      <c r="C925" s="52"/>
      <c r="D925" s="52"/>
      <c r="E925" s="52">
        <f t="shared" si="16"/>
        <v>3250000</v>
      </c>
      <c r="F925" s="52"/>
      <c r="G925" s="4"/>
      <c r="H925" s="4"/>
      <c r="I925" s="4"/>
      <c r="J925" s="4"/>
    </row>
    <row r="926" spans="1:10" x14ac:dyDescent="0.25">
      <c r="A926" s="1"/>
      <c r="B926" s="55"/>
      <c r="C926" s="52"/>
      <c r="D926" s="52"/>
      <c r="E926" s="52">
        <f t="shared" si="16"/>
        <v>3250000</v>
      </c>
      <c r="F926" s="52"/>
      <c r="G926" s="4"/>
      <c r="H926" s="4"/>
      <c r="I926" s="4"/>
      <c r="J926" s="4"/>
    </row>
    <row r="927" spans="1:10" x14ac:dyDescent="0.25">
      <c r="A927" s="1"/>
      <c r="B927" s="55"/>
      <c r="C927" s="52"/>
      <c r="D927" s="52"/>
      <c r="E927" s="52">
        <f t="shared" si="16"/>
        <v>3250000</v>
      </c>
      <c r="F927" s="52"/>
      <c r="G927" s="4"/>
      <c r="H927" s="4"/>
      <c r="I927" s="4"/>
      <c r="J927" s="4"/>
    </row>
    <row r="928" spans="1:10" x14ac:dyDescent="0.25">
      <c r="A928" s="1"/>
      <c r="B928" s="55"/>
      <c r="C928" s="52"/>
      <c r="D928" s="52"/>
      <c r="E928" s="52">
        <f t="shared" si="16"/>
        <v>3250000</v>
      </c>
      <c r="F928" s="52"/>
      <c r="G928" s="4"/>
      <c r="H928" s="4"/>
      <c r="I928" s="4"/>
      <c r="J928" s="4"/>
    </row>
    <row r="929" spans="1:10" x14ac:dyDescent="0.25">
      <c r="A929" s="1"/>
      <c r="B929" s="55"/>
      <c r="C929" s="52"/>
      <c r="D929" s="52"/>
      <c r="E929" s="52">
        <f t="shared" si="16"/>
        <v>3250000</v>
      </c>
      <c r="F929" s="52"/>
      <c r="G929" s="4"/>
      <c r="H929" s="4"/>
      <c r="I929" s="4"/>
      <c r="J929" s="4"/>
    </row>
    <row r="930" spans="1:10" x14ac:dyDescent="0.25">
      <c r="A930" s="1"/>
      <c r="B930" s="55"/>
      <c r="C930" s="52"/>
      <c r="D930" s="52"/>
      <c r="E930" s="52">
        <f t="shared" si="16"/>
        <v>3250000</v>
      </c>
      <c r="F930" s="52"/>
      <c r="G930" s="4"/>
      <c r="H930" s="4"/>
      <c r="I930" s="4"/>
      <c r="J930" s="4"/>
    </row>
    <row r="931" spans="1:10" x14ac:dyDescent="0.25">
      <c r="A931" s="1"/>
      <c r="B931" s="55"/>
      <c r="C931" s="52"/>
      <c r="D931" s="52"/>
      <c r="E931" s="52">
        <f t="shared" si="16"/>
        <v>3250000</v>
      </c>
      <c r="F931" s="52"/>
      <c r="G931" s="4"/>
      <c r="H931" s="4"/>
      <c r="I931" s="4"/>
      <c r="J931" s="4"/>
    </row>
    <row r="932" spans="1:10" x14ac:dyDescent="0.25">
      <c r="A932" s="1"/>
      <c r="B932" s="55"/>
      <c r="C932" s="52"/>
      <c r="D932" s="52"/>
      <c r="E932" s="52">
        <f t="shared" si="16"/>
        <v>3250000</v>
      </c>
      <c r="F932" s="52"/>
      <c r="G932" s="4"/>
      <c r="H932" s="4"/>
      <c r="I932" s="4"/>
      <c r="J932" s="4"/>
    </row>
    <row r="933" spans="1:10" x14ac:dyDescent="0.25">
      <c r="A933" s="1"/>
      <c r="B933" s="55"/>
      <c r="C933" s="52"/>
      <c r="D933" s="52"/>
      <c r="E933" s="52">
        <f t="shared" si="16"/>
        <v>3250000</v>
      </c>
      <c r="F933" s="52"/>
      <c r="G933" s="4"/>
      <c r="H933" s="4"/>
      <c r="I933" s="4"/>
      <c r="J933" s="4"/>
    </row>
    <row r="934" spans="1:10" x14ac:dyDescent="0.25">
      <c r="A934" s="1"/>
      <c r="B934" s="55"/>
      <c r="C934" s="52"/>
      <c r="D934" s="52"/>
      <c r="E934" s="52">
        <f t="shared" si="16"/>
        <v>3250000</v>
      </c>
      <c r="F934" s="52"/>
      <c r="G934" s="4"/>
      <c r="H934" s="4"/>
      <c r="I934" s="4"/>
      <c r="J934" s="4"/>
    </row>
    <row r="935" spans="1:10" x14ac:dyDescent="0.25">
      <c r="A935" s="1"/>
      <c r="B935" s="55"/>
      <c r="C935" s="52"/>
      <c r="D935" s="52"/>
      <c r="E935" s="52">
        <f t="shared" si="16"/>
        <v>3250000</v>
      </c>
      <c r="F935" s="52"/>
      <c r="G935" s="4"/>
      <c r="H935" s="4"/>
      <c r="I935" s="4"/>
      <c r="J935" s="4"/>
    </row>
    <row r="936" spans="1:10" x14ac:dyDescent="0.25">
      <c r="A936" s="1"/>
      <c r="B936" s="55"/>
      <c r="C936" s="52"/>
      <c r="D936" s="52"/>
      <c r="E936" s="52">
        <f t="shared" si="16"/>
        <v>3250000</v>
      </c>
      <c r="F936" s="52"/>
      <c r="G936" s="4"/>
      <c r="H936" s="4"/>
      <c r="I936" s="4"/>
      <c r="J936" s="4"/>
    </row>
    <row r="937" spans="1:10" x14ac:dyDescent="0.25">
      <c r="A937" s="1"/>
      <c r="B937" s="55"/>
      <c r="C937" s="52"/>
      <c r="D937" s="52"/>
      <c r="E937" s="52">
        <f t="shared" si="16"/>
        <v>3250000</v>
      </c>
      <c r="F937" s="52"/>
      <c r="G937" s="4"/>
      <c r="H937" s="4"/>
      <c r="I937" s="4"/>
      <c r="J937" s="4"/>
    </row>
    <row r="938" spans="1:10" x14ac:dyDescent="0.25">
      <c r="A938" s="1"/>
      <c r="B938" s="55"/>
      <c r="C938" s="52"/>
      <c r="D938" s="52"/>
      <c r="E938" s="52">
        <f t="shared" si="16"/>
        <v>3250000</v>
      </c>
      <c r="F938" s="52"/>
      <c r="G938" s="4"/>
      <c r="H938" s="4"/>
      <c r="I938" s="4"/>
      <c r="J938" s="4"/>
    </row>
    <row r="939" spans="1:10" x14ac:dyDescent="0.25">
      <c r="A939" s="1"/>
      <c r="B939" s="55"/>
      <c r="C939" s="52"/>
      <c r="D939" s="52"/>
      <c r="E939" s="52">
        <f t="shared" si="16"/>
        <v>3250000</v>
      </c>
      <c r="F939" s="52"/>
      <c r="G939" s="4"/>
      <c r="H939" s="4"/>
      <c r="I939" s="4"/>
      <c r="J939" s="4"/>
    </row>
    <row r="940" spans="1:10" x14ac:dyDescent="0.25">
      <c r="A940" s="1"/>
      <c r="B940" s="55"/>
      <c r="C940" s="52"/>
      <c r="D940" s="52"/>
      <c r="E940" s="52">
        <f t="shared" si="16"/>
        <v>3250000</v>
      </c>
      <c r="F940" s="52"/>
      <c r="G940" s="4"/>
      <c r="H940" s="4"/>
      <c r="I940" s="4"/>
      <c r="J940" s="4"/>
    </row>
    <row r="941" spans="1:10" x14ac:dyDescent="0.25">
      <c r="A941" s="1"/>
      <c r="B941" s="55"/>
      <c r="C941" s="52"/>
      <c r="D941" s="52"/>
      <c r="E941" s="52">
        <f t="shared" si="16"/>
        <v>3250000</v>
      </c>
      <c r="F941" s="52"/>
      <c r="G941" s="4"/>
      <c r="H941" s="4"/>
      <c r="I941" s="4"/>
      <c r="J941" s="4"/>
    </row>
    <row r="942" spans="1:10" x14ac:dyDescent="0.25">
      <c r="A942" s="1"/>
      <c r="B942" s="55"/>
      <c r="C942" s="52"/>
      <c r="D942" s="52"/>
      <c r="E942" s="52">
        <f t="shared" si="16"/>
        <v>3250000</v>
      </c>
      <c r="F942" s="52"/>
      <c r="G942" s="4"/>
      <c r="H942" s="4"/>
      <c r="I942" s="4"/>
      <c r="J942" s="4"/>
    </row>
    <row r="943" spans="1:10" x14ac:dyDescent="0.25">
      <c r="A943" s="1"/>
      <c r="B943" s="55"/>
      <c r="C943" s="52"/>
      <c r="D943" s="52"/>
      <c r="E943" s="52">
        <f t="shared" si="16"/>
        <v>3250000</v>
      </c>
      <c r="F943" s="52"/>
      <c r="G943" s="4"/>
      <c r="H943" s="4"/>
      <c r="I943" s="4"/>
      <c r="J943" s="4"/>
    </row>
    <row r="944" spans="1:10" x14ac:dyDescent="0.25">
      <c r="A944" s="1"/>
      <c r="B944" s="55"/>
      <c r="C944" s="52"/>
      <c r="D944" s="52"/>
      <c r="E944" s="52">
        <f t="shared" si="16"/>
        <v>3250000</v>
      </c>
      <c r="F944" s="52"/>
      <c r="G944" s="4"/>
      <c r="H944" s="4"/>
      <c r="I944" s="4"/>
      <c r="J944" s="4"/>
    </row>
    <row r="945" spans="1:10" x14ac:dyDescent="0.25">
      <c r="A945" s="1"/>
      <c r="B945" s="55"/>
      <c r="C945" s="52"/>
      <c r="D945" s="52"/>
      <c r="E945" s="52">
        <f t="shared" si="16"/>
        <v>3250000</v>
      </c>
      <c r="F945" s="52"/>
      <c r="G945" s="4"/>
      <c r="H945" s="4"/>
      <c r="I945" s="4"/>
      <c r="J945" s="4"/>
    </row>
    <row r="946" spans="1:10" x14ac:dyDescent="0.25">
      <c r="A946" s="1"/>
      <c r="B946" s="55"/>
      <c r="C946" s="52"/>
      <c r="D946" s="52"/>
      <c r="E946" s="52">
        <f t="shared" si="16"/>
        <v>3250000</v>
      </c>
      <c r="F946" s="52"/>
      <c r="G946" s="4"/>
      <c r="H946" s="4"/>
      <c r="I946" s="4"/>
      <c r="J946" s="4"/>
    </row>
    <row r="947" spans="1:10" x14ac:dyDescent="0.25">
      <c r="A947" s="1"/>
      <c r="B947" s="55"/>
      <c r="C947" s="52"/>
      <c r="D947" s="52"/>
      <c r="E947" s="52">
        <f t="shared" si="16"/>
        <v>3250000</v>
      </c>
      <c r="F947" s="52"/>
      <c r="G947" s="4"/>
      <c r="H947" s="4"/>
      <c r="I947" s="4"/>
      <c r="J947" s="4"/>
    </row>
    <row r="948" spans="1:10" x14ac:dyDescent="0.25">
      <c r="A948" s="1"/>
      <c r="B948" s="55"/>
      <c r="C948" s="52"/>
      <c r="D948" s="52"/>
      <c r="E948" s="52">
        <f t="shared" si="16"/>
        <v>3250000</v>
      </c>
      <c r="F948" s="52"/>
      <c r="G948" s="4"/>
      <c r="H948" s="4"/>
      <c r="I948" s="4"/>
      <c r="J948" s="4"/>
    </row>
    <row r="949" spans="1:10" x14ac:dyDescent="0.25">
      <c r="A949" s="1"/>
      <c r="B949" s="55"/>
      <c r="C949" s="52"/>
      <c r="D949" s="52"/>
      <c r="E949" s="52">
        <f t="shared" si="16"/>
        <v>3250000</v>
      </c>
      <c r="F949" s="52"/>
      <c r="G949" s="4"/>
      <c r="H949" s="4"/>
      <c r="I949" s="4"/>
      <c r="J949" s="4"/>
    </row>
    <row r="950" spans="1:10" x14ac:dyDescent="0.25">
      <c r="A950" s="1"/>
      <c r="B950" s="55"/>
      <c r="C950" s="52"/>
      <c r="D950" s="52"/>
      <c r="E950" s="52">
        <f t="shared" si="16"/>
        <v>3250000</v>
      </c>
      <c r="F950" s="52"/>
      <c r="G950" s="4"/>
      <c r="H950" s="4"/>
      <c r="I950" s="4"/>
      <c r="J950" s="4"/>
    </row>
    <row r="951" spans="1:10" x14ac:dyDescent="0.25">
      <c r="A951" s="1"/>
      <c r="B951" s="55"/>
      <c r="C951" s="52"/>
      <c r="D951" s="52"/>
      <c r="E951" s="52">
        <f t="shared" si="16"/>
        <v>3250000</v>
      </c>
      <c r="F951" s="52"/>
      <c r="G951" s="4"/>
      <c r="H951" s="4"/>
      <c r="I951" s="4"/>
      <c r="J951" s="4"/>
    </row>
    <row r="952" spans="1:10" x14ac:dyDescent="0.25">
      <c r="A952" s="1"/>
      <c r="B952" s="55"/>
      <c r="C952" s="52"/>
      <c r="D952" s="52"/>
      <c r="E952" s="52">
        <f t="shared" si="16"/>
        <v>3250000</v>
      </c>
      <c r="F952" s="52"/>
      <c r="G952" s="4"/>
      <c r="H952" s="4"/>
      <c r="I952" s="4"/>
      <c r="J952" s="4"/>
    </row>
    <row r="953" spans="1:10" x14ac:dyDescent="0.25">
      <c r="A953" s="1"/>
      <c r="B953" s="55"/>
      <c r="C953" s="52"/>
      <c r="D953" s="52"/>
      <c r="E953" s="52">
        <f t="shared" si="16"/>
        <v>3250000</v>
      </c>
      <c r="F953" s="52"/>
      <c r="G953" s="4"/>
      <c r="H953" s="4"/>
      <c r="I953" s="4"/>
      <c r="J953" s="4"/>
    </row>
    <row r="954" spans="1:10" x14ac:dyDescent="0.25">
      <c r="A954" s="1"/>
      <c r="B954" s="55"/>
      <c r="C954" s="52"/>
      <c r="D954" s="52"/>
      <c r="E954" s="52">
        <f t="shared" si="16"/>
        <v>3250000</v>
      </c>
      <c r="F954" s="52"/>
      <c r="G954" s="4"/>
      <c r="H954" s="4"/>
      <c r="I954" s="4"/>
      <c r="J954" s="4"/>
    </row>
    <row r="955" spans="1:10" x14ac:dyDescent="0.25">
      <c r="A955" s="1"/>
      <c r="B955" s="55"/>
      <c r="C955" s="52"/>
      <c r="D955" s="52"/>
      <c r="E955" s="52">
        <f t="shared" ref="E955:E1018" si="17">+C955-D955-F955+E954</f>
        <v>3250000</v>
      </c>
      <c r="F955" s="52"/>
      <c r="G955" s="4"/>
      <c r="H955" s="4"/>
      <c r="I955" s="4"/>
      <c r="J955" s="4"/>
    </row>
    <row r="956" spans="1:10" x14ac:dyDescent="0.25">
      <c r="A956" s="1"/>
      <c r="B956" s="55"/>
      <c r="C956" s="52"/>
      <c r="D956" s="52"/>
      <c r="E956" s="52">
        <f t="shared" si="17"/>
        <v>3250000</v>
      </c>
      <c r="F956" s="52"/>
      <c r="G956" s="4"/>
      <c r="H956" s="4"/>
      <c r="I956" s="4"/>
      <c r="J956" s="4"/>
    </row>
    <row r="957" spans="1:10" x14ac:dyDescent="0.25">
      <c r="A957" s="1"/>
      <c r="B957" s="55"/>
      <c r="C957" s="52"/>
      <c r="D957" s="52"/>
      <c r="E957" s="52">
        <f t="shared" si="17"/>
        <v>3250000</v>
      </c>
      <c r="F957" s="52"/>
      <c r="G957" s="4"/>
      <c r="H957" s="4"/>
      <c r="I957" s="4"/>
      <c r="J957" s="4"/>
    </row>
    <row r="958" spans="1:10" x14ac:dyDescent="0.25">
      <c r="A958" s="1"/>
      <c r="B958" s="55"/>
      <c r="C958" s="52"/>
      <c r="D958" s="52"/>
      <c r="E958" s="52">
        <f t="shared" si="17"/>
        <v>3250000</v>
      </c>
      <c r="F958" s="52"/>
      <c r="G958" s="4"/>
      <c r="H958" s="4"/>
      <c r="I958" s="4"/>
      <c r="J958" s="4"/>
    </row>
    <row r="959" spans="1:10" x14ac:dyDescent="0.25">
      <c r="A959" s="1"/>
      <c r="B959" s="55"/>
      <c r="C959" s="52"/>
      <c r="D959" s="52"/>
      <c r="E959" s="52">
        <f t="shared" si="17"/>
        <v>3250000</v>
      </c>
      <c r="F959" s="52"/>
      <c r="G959" s="4"/>
      <c r="H959" s="4"/>
      <c r="I959" s="4"/>
      <c r="J959" s="4"/>
    </row>
    <row r="960" spans="1:10" x14ac:dyDescent="0.25">
      <c r="A960" s="1"/>
      <c r="B960" s="55"/>
      <c r="C960" s="52"/>
      <c r="D960" s="52"/>
      <c r="E960" s="52">
        <f t="shared" si="17"/>
        <v>3250000</v>
      </c>
      <c r="F960" s="52"/>
      <c r="G960" s="4"/>
      <c r="H960" s="4"/>
      <c r="I960" s="4"/>
      <c r="J960" s="4"/>
    </row>
    <row r="961" spans="1:10" x14ac:dyDescent="0.25">
      <c r="A961" s="1"/>
      <c r="B961" s="55"/>
      <c r="C961" s="52"/>
      <c r="D961" s="52"/>
      <c r="E961" s="52">
        <f t="shared" si="17"/>
        <v>3250000</v>
      </c>
      <c r="F961" s="52"/>
      <c r="G961" s="4"/>
      <c r="H961" s="4"/>
      <c r="I961" s="4"/>
      <c r="J961" s="4"/>
    </row>
    <row r="962" spans="1:10" x14ac:dyDescent="0.25">
      <c r="A962" s="1"/>
      <c r="B962" s="55"/>
      <c r="C962" s="52"/>
      <c r="D962" s="52"/>
      <c r="E962" s="52">
        <f t="shared" si="17"/>
        <v>3250000</v>
      </c>
      <c r="F962" s="52"/>
      <c r="G962" s="4"/>
      <c r="H962" s="4"/>
      <c r="I962" s="4"/>
      <c r="J962" s="4"/>
    </row>
    <row r="963" spans="1:10" x14ac:dyDescent="0.25">
      <c r="A963" s="1"/>
      <c r="B963" s="55"/>
      <c r="C963" s="52"/>
      <c r="D963" s="52"/>
      <c r="E963" s="52">
        <f t="shared" si="17"/>
        <v>3250000</v>
      </c>
      <c r="F963" s="52"/>
      <c r="G963" s="4"/>
      <c r="H963" s="4"/>
      <c r="I963" s="4"/>
      <c r="J963" s="4"/>
    </row>
    <row r="964" spans="1:10" x14ac:dyDescent="0.25">
      <c r="A964" s="1"/>
      <c r="B964" s="55"/>
      <c r="C964" s="52"/>
      <c r="D964" s="52"/>
      <c r="E964" s="52">
        <f t="shared" si="17"/>
        <v>3250000</v>
      </c>
      <c r="F964" s="52"/>
      <c r="G964" s="4"/>
      <c r="H964" s="4"/>
      <c r="I964" s="4"/>
      <c r="J964" s="4"/>
    </row>
    <row r="965" spans="1:10" x14ac:dyDescent="0.25">
      <c r="A965" s="1"/>
      <c r="B965" s="55"/>
      <c r="C965" s="52"/>
      <c r="D965" s="52"/>
      <c r="E965" s="52">
        <f t="shared" si="17"/>
        <v>3250000</v>
      </c>
      <c r="F965" s="52"/>
      <c r="G965" s="4"/>
      <c r="H965" s="4"/>
      <c r="I965" s="4"/>
      <c r="J965" s="4"/>
    </row>
    <row r="966" spans="1:10" x14ac:dyDescent="0.25">
      <c r="A966" s="1"/>
      <c r="B966" s="55"/>
      <c r="C966" s="52"/>
      <c r="D966" s="52"/>
      <c r="E966" s="52">
        <f t="shared" si="17"/>
        <v>3250000</v>
      </c>
      <c r="F966" s="52"/>
      <c r="G966" s="4"/>
      <c r="H966" s="4"/>
      <c r="I966" s="4"/>
      <c r="J966" s="4"/>
    </row>
    <row r="967" spans="1:10" x14ac:dyDescent="0.25">
      <c r="A967" s="1"/>
      <c r="B967" s="55"/>
      <c r="C967" s="52"/>
      <c r="D967" s="52"/>
      <c r="E967" s="52">
        <f t="shared" si="17"/>
        <v>3250000</v>
      </c>
      <c r="F967" s="52"/>
      <c r="G967" s="4"/>
      <c r="H967" s="4"/>
      <c r="I967" s="4"/>
      <c r="J967" s="4"/>
    </row>
    <row r="968" spans="1:10" x14ac:dyDescent="0.25">
      <c r="A968" s="1"/>
      <c r="B968" s="55"/>
      <c r="C968" s="52"/>
      <c r="D968" s="52"/>
      <c r="E968" s="52">
        <f t="shared" si="17"/>
        <v>3250000</v>
      </c>
      <c r="F968" s="52"/>
      <c r="G968" s="4"/>
      <c r="H968" s="4"/>
      <c r="I968" s="4"/>
      <c r="J968" s="4"/>
    </row>
    <row r="969" spans="1:10" x14ac:dyDescent="0.25">
      <c r="A969" s="1"/>
      <c r="B969" s="55"/>
      <c r="C969" s="52"/>
      <c r="D969" s="52"/>
      <c r="E969" s="52">
        <f t="shared" si="17"/>
        <v>3250000</v>
      </c>
      <c r="F969" s="52"/>
      <c r="G969" s="4"/>
      <c r="H969" s="4"/>
      <c r="I969" s="4"/>
      <c r="J969" s="4"/>
    </row>
    <row r="970" spans="1:10" x14ac:dyDescent="0.25">
      <c r="A970" s="1"/>
      <c r="B970" s="55"/>
      <c r="C970" s="52"/>
      <c r="D970" s="52"/>
      <c r="E970" s="52">
        <f t="shared" si="17"/>
        <v>3250000</v>
      </c>
      <c r="F970" s="52"/>
      <c r="G970" s="4"/>
      <c r="H970" s="4"/>
      <c r="I970" s="4"/>
      <c r="J970" s="4"/>
    </row>
    <row r="971" spans="1:10" x14ac:dyDescent="0.25">
      <c r="A971" s="1"/>
      <c r="B971" s="55"/>
      <c r="C971" s="52"/>
      <c r="D971" s="52"/>
      <c r="E971" s="52">
        <f t="shared" si="17"/>
        <v>3250000</v>
      </c>
      <c r="F971" s="52"/>
      <c r="G971" s="4"/>
      <c r="H971" s="4"/>
      <c r="I971" s="4"/>
      <c r="J971" s="4"/>
    </row>
    <row r="972" spans="1:10" x14ac:dyDescent="0.25">
      <c r="A972" s="1"/>
      <c r="B972" s="55"/>
      <c r="C972" s="52"/>
      <c r="D972" s="52"/>
      <c r="E972" s="52">
        <f t="shared" si="17"/>
        <v>3250000</v>
      </c>
      <c r="F972" s="52"/>
      <c r="G972" s="4"/>
      <c r="H972" s="4"/>
      <c r="I972" s="4"/>
      <c r="J972" s="4"/>
    </row>
    <row r="973" spans="1:10" x14ac:dyDescent="0.25">
      <c r="A973" s="1"/>
      <c r="B973" s="55"/>
      <c r="C973" s="52"/>
      <c r="D973" s="52"/>
      <c r="E973" s="52">
        <f t="shared" si="17"/>
        <v>3250000</v>
      </c>
      <c r="F973" s="52"/>
      <c r="G973" s="4"/>
      <c r="H973" s="4"/>
      <c r="I973" s="4"/>
      <c r="J973" s="4"/>
    </row>
    <row r="974" spans="1:10" x14ac:dyDescent="0.25">
      <c r="A974" s="1"/>
      <c r="B974" s="55"/>
      <c r="C974" s="52"/>
      <c r="D974" s="52"/>
      <c r="E974" s="52">
        <f t="shared" si="17"/>
        <v>3250000</v>
      </c>
      <c r="F974" s="52"/>
      <c r="G974" s="4"/>
      <c r="H974" s="4"/>
      <c r="I974" s="4"/>
      <c r="J974" s="4"/>
    </row>
    <row r="975" spans="1:10" x14ac:dyDescent="0.25">
      <c r="A975" s="1"/>
      <c r="B975" s="55"/>
      <c r="C975" s="52"/>
      <c r="D975" s="52"/>
      <c r="E975" s="52">
        <f t="shared" si="17"/>
        <v>3250000</v>
      </c>
      <c r="F975" s="52"/>
      <c r="G975" s="4"/>
      <c r="H975" s="4"/>
      <c r="I975" s="4"/>
      <c r="J975" s="4"/>
    </row>
    <row r="976" spans="1:10" x14ac:dyDescent="0.25">
      <c r="A976" s="1"/>
      <c r="B976" s="55"/>
      <c r="C976" s="52"/>
      <c r="D976" s="52"/>
      <c r="E976" s="52">
        <f t="shared" si="17"/>
        <v>3250000</v>
      </c>
      <c r="F976" s="52"/>
      <c r="G976" s="4"/>
      <c r="H976" s="4"/>
      <c r="I976" s="4"/>
      <c r="J976" s="4"/>
    </row>
    <row r="977" spans="1:10" x14ac:dyDescent="0.25">
      <c r="A977" s="1"/>
      <c r="B977" s="55"/>
      <c r="C977" s="52"/>
      <c r="D977" s="52"/>
      <c r="E977" s="52">
        <f t="shared" si="17"/>
        <v>3250000</v>
      </c>
      <c r="F977" s="52"/>
      <c r="G977" s="4"/>
      <c r="H977" s="4"/>
      <c r="I977" s="4"/>
      <c r="J977" s="4"/>
    </row>
    <row r="978" spans="1:10" x14ac:dyDescent="0.25">
      <c r="A978" s="1"/>
      <c r="B978" s="55"/>
      <c r="C978" s="52"/>
      <c r="D978" s="52"/>
      <c r="E978" s="52">
        <f t="shared" si="17"/>
        <v>3250000</v>
      </c>
      <c r="F978" s="52"/>
      <c r="G978" s="4"/>
      <c r="H978" s="4"/>
      <c r="I978" s="4"/>
      <c r="J978" s="4"/>
    </row>
    <row r="979" spans="1:10" x14ac:dyDescent="0.25">
      <c r="A979" s="1"/>
      <c r="B979" s="55"/>
      <c r="C979" s="52"/>
      <c r="D979" s="52"/>
      <c r="E979" s="52">
        <f t="shared" si="17"/>
        <v>3250000</v>
      </c>
      <c r="F979" s="52"/>
      <c r="G979" s="4"/>
      <c r="H979" s="4"/>
      <c r="I979" s="4"/>
      <c r="J979" s="4"/>
    </row>
    <row r="980" spans="1:10" x14ac:dyDescent="0.25">
      <c r="A980" s="1"/>
      <c r="B980" s="55"/>
      <c r="C980" s="52"/>
      <c r="D980" s="52"/>
      <c r="E980" s="52">
        <f t="shared" si="17"/>
        <v>3250000</v>
      </c>
      <c r="F980" s="52"/>
      <c r="G980" s="4"/>
      <c r="H980" s="4"/>
      <c r="I980" s="4"/>
      <c r="J980" s="4"/>
    </row>
    <row r="981" spans="1:10" x14ac:dyDescent="0.25">
      <c r="A981" s="1"/>
      <c r="B981" s="55"/>
      <c r="C981" s="52"/>
      <c r="D981" s="52"/>
      <c r="E981" s="52">
        <f t="shared" si="17"/>
        <v>3250000</v>
      </c>
      <c r="F981" s="52"/>
      <c r="G981" s="4"/>
      <c r="H981" s="4"/>
      <c r="I981" s="4"/>
      <c r="J981" s="4"/>
    </row>
    <row r="982" spans="1:10" x14ac:dyDescent="0.25">
      <c r="A982" s="1"/>
      <c r="B982" s="55"/>
      <c r="C982" s="52"/>
      <c r="D982" s="52"/>
      <c r="E982" s="52">
        <f t="shared" si="17"/>
        <v>3250000</v>
      </c>
      <c r="F982" s="52"/>
      <c r="G982" s="4"/>
      <c r="H982" s="4"/>
      <c r="I982" s="4"/>
      <c r="J982" s="4"/>
    </row>
    <row r="983" spans="1:10" x14ac:dyDescent="0.25">
      <c r="A983" s="1"/>
      <c r="B983" s="55"/>
      <c r="C983" s="52"/>
      <c r="D983" s="52"/>
      <c r="E983" s="52">
        <f t="shared" si="17"/>
        <v>3250000</v>
      </c>
      <c r="F983" s="52"/>
      <c r="G983" s="4"/>
      <c r="H983" s="4"/>
      <c r="I983" s="4"/>
      <c r="J983" s="4"/>
    </row>
    <row r="984" spans="1:10" x14ac:dyDescent="0.25">
      <c r="A984" s="1"/>
      <c r="B984" s="55"/>
      <c r="C984" s="52"/>
      <c r="D984" s="52"/>
      <c r="E984" s="52">
        <f t="shared" si="17"/>
        <v>3250000</v>
      </c>
      <c r="F984" s="52"/>
      <c r="G984" s="4"/>
      <c r="H984" s="4"/>
      <c r="I984" s="4"/>
      <c r="J984" s="4"/>
    </row>
    <row r="985" spans="1:10" x14ac:dyDescent="0.25">
      <c r="A985" s="1"/>
      <c r="B985" s="55"/>
      <c r="C985" s="52"/>
      <c r="D985" s="52"/>
      <c r="E985" s="52">
        <f t="shared" si="17"/>
        <v>3250000</v>
      </c>
      <c r="F985" s="52"/>
      <c r="G985" s="4"/>
      <c r="H985" s="4"/>
      <c r="I985" s="4"/>
      <c r="J985" s="4"/>
    </row>
    <row r="986" spans="1:10" x14ac:dyDescent="0.25">
      <c r="A986" s="1"/>
      <c r="B986" s="55"/>
      <c r="C986" s="52"/>
      <c r="D986" s="52"/>
      <c r="E986" s="52">
        <f t="shared" si="17"/>
        <v>3250000</v>
      </c>
      <c r="F986" s="52"/>
      <c r="G986" s="4"/>
      <c r="H986" s="4"/>
      <c r="I986" s="4"/>
      <c r="J986" s="4"/>
    </row>
    <row r="987" spans="1:10" x14ac:dyDescent="0.25">
      <c r="A987" s="1"/>
      <c r="B987" s="55"/>
      <c r="C987" s="52"/>
      <c r="D987" s="52"/>
      <c r="E987" s="52">
        <f t="shared" si="17"/>
        <v>3250000</v>
      </c>
      <c r="F987" s="52"/>
      <c r="G987" s="4"/>
      <c r="H987" s="4"/>
      <c r="I987" s="4"/>
      <c r="J987" s="4"/>
    </row>
    <row r="988" spans="1:10" x14ac:dyDescent="0.25">
      <c r="A988" s="1"/>
      <c r="B988" s="55"/>
      <c r="C988" s="52"/>
      <c r="D988" s="52"/>
      <c r="E988" s="52">
        <f t="shared" si="17"/>
        <v>3250000</v>
      </c>
      <c r="F988" s="52"/>
      <c r="G988" s="4"/>
      <c r="H988" s="4"/>
      <c r="I988" s="4"/>
      <c r="J988" s="4"/>
    </row>
    <row r="989" spans="1:10" x14ac:dyDescent="0.25">
      <c r="A989" s="1"/>
      <c r="B989" s="55"/>
      <c r="C989" s="52"/>
      <c r="D989" s="52"/>
      <c r="E989" s="52">
        <f t="shared" si="17"/>
        <v>3250000</v>
      </c>
      <c r="F989" s="52"/>
      <c r="G989" s="4"/>
      <c r="H989" s="4"/>
      <c r="I989" s="4"/>
      <c r="J989" s="4"/>
    </row>
    <row r="990" spans="1:10" x14ac:dyDescent="0.25">
      <c r="A990" s="1"/>
      <c r="B990" s="55"/>
      <c r="C990" s="52"/>
      <c r="D990" s="52"/>
      <c r="E990" s="52">
        <f t="shared" si="17"/>
        <v>3250000</v>
      </c>
      <c r="F990" s="52"/>
      <c r="G990" s="4"/>
      <c r="H990" s="4"/>
      <c r="I990" s="4"/>
      <c r="J990" s="4"/>
    </row>
    <row r="991" spans="1:10" x14ac:dyDescent="0.25">
      <c r="A991" s="1"/>
      <c r="B991" s="55"/>
      <c r="C991" s="52"/>
      <c r="D991" s="52"/>
      <c r="E991" s="52">
        <f t="shared" si="17"/>
        <v>3250000</v>
      </c>
      <c r="F991" s="52"/>
      <c r="G991" s="4"/>
      <c r="H991" s="4"/>
      <c r="I991" s="4"/>
      <c r="J991" s="4"/>
    </row>
    <row r="992" spans="1:10" x14ac:dyDescent="0.25">
      <c r="A992" s="1"/>
      <c r="B992" s="55"/>
      <c r="C992" s="52"/>
      <c r="D992" s="52"/>
      <c r="E992" s="52">
        <f t="shared" si="17"/>
        <v>3250000</v>
      </c>
      <c r="F992" s="52"/>
      <c r="G992" s="4"/>
      <c r="H992" s="4"/>
      <c r="I992" s="4"/>
      <c r="J992" s="4"/>
    </row>
    <row r="993" spans="1:10" x14ac:dyDescent="0.25">
      <c r="A993" s="1"/>
      <c r="B993" s="55"/>
      <c r="C993" s="52"/>
      <c r="D993" s="52"/>
      <c r="E993" s="52">
        <f t="shared" si="17"/>
        <v>3250000</v>
      </c>
      <c r="F993" s="52"/>
      <c r="G993" s="4"/>
      <c r="H993" s="4"/>
      <c r="I993" s="4"/>
      <c r="J993" s="4"/>
    </row>
    <row r="994" spans="1:10" x14ac:dyDescent="0.25">
      <c r="A994" s="1"/>
      <c r="B994" s="55"/>
      <c r="C994" s="52"/>
      <c r="D994" s="52"/>
      <c r="E994" s="52">
        <f t="shared" si="17"/>
        <v>3250000</v>
      </c>
      <c r="F994" s="52"/>
      <c r="G994" s="4"/>
      <c r="H994" s="4"/>
      <c r="I994" s="4"/>
      <c r="J994" s="4"/>
    </row>
    <row r="995" spans="1:10" x14ac:dyDescent="0.25">
      <c r="A995" s="1"/>
      <c r="B995" s="55"/>
      <c r="C995" s="52"/>
      <c r="D995" s="52"/>
      <c r="E995" s="52">
        <f t="shared" si="17"/>
        <v>3250000</v>
      </c>
      <c r="F995" s="52"/>
      <c r="G995" s="4"/>
      <c r="H995" s="4"/>
      <c r="I995" s="4"/>
      <c r="J995" s="4"/>
    </row>
    <row r="996" spans="1:10" x14ac:dyDescent="0.25">
      <c r="A996" s="1"/>
      <c r="B996" s="55"/>
      <c r="C996" s="52"/>
      <c r="D996" s="52"/>
      <c r="E996" s="52">
        <f t="shared" si="17"/>
        <v>3250000</v>
      </c>
      <c r="F996" s="52"/>
      <c r="G996" s="4"/>
      <c r="H996" s="4"/>
      <c r="I996" s="4"/>
      <c r="J996" s="4"/>
    </row>
    <row r="997" spans="1:10" x14ac:dyDescent="0.25">
      <c r="A997" s="1"/>
      <c r="B997" s="55"/>
      <c r="C997" s="52"/>
      <c r="D997" s="52"/>
      <c r="E997" s="52">
        <f t="shared" si="17"/>
        <v>3250000</v>
      </c>
      <c r="F997" s="52"/>
      <c r="G997" s="4"/>
      <c r="H997" s="4"/>
      <c r="I997" s="4"/>
      <c r="J997" s="4"/>
    </row>
    <row r="998" spans="1:10" x14ac:dyDescent="0.25">
      <c r="A998" s="1"/>
      <c r="B998" s="55"/>
      <c r="C998" s="52"/>
      <c r="D998" s="52"/>
      <c r="E998" s="52">
        <f t="shared" si="17"/>
        <v>3250000</v>
      </c>
      <c r="F998" s="52"/>
      <c r="G998" s="4"/>
      <c r="H998" s="4"/>
      <c r="I998" s="4"/>
      <c r="J998" s="4"/>
    </row>
    <row r="999" spans="1:10" x14ac:dyDescent="0.25">
      <c r="A999" s="1"/>
      <c r="B999" s="55"/>
      <c r="C999" s="52"/>
      <c r="D999" s="52"/>
      <c r="E999" s="52">
        <f t="shared" si="17"/>
        <v>3250000</v>
      </c>
      <c r="F999" s="52"/>
      <c r="G999" s="4"/>
      <c r="H999" s="4"/>
      <c r="I999" s="4"/>
      <c r="J999" s="4"/>
    </row>
    <row r="1000" spans="1:10" x14ac:dyDescent="0.25">
      <c r="A1000" s="1"/>
      <c r="B1000" s="55"/>
      <c r="C1000" s="52"/>
      <c r="D1000" s="52"/>
      <c r="E1000" s="52">
        <f t="shared" si="17"/>
        <v>3250000</v>
      </c>
      <c r="F1000" s="52"/>
      <c r="G1000" s="4"/>
      <c r="H1000" s="4"/>
      <c r="I1000" s="4"/>
      <c r="J1000" s="4"/>
    </row>
    <row r="1001" spans="1:10" x14ac:dyDescent="0.25">
      <c r="A1001" s="1"/>
      <c r="B1001" s="55"/>
      <c r="C1001" s="52"/>
      <c r="D1001" s="52"/>
      <c r="E1001" s="52">
        <f t="shared" si="17"/>
        <v>3250000</v>
      </c>
      <c r="F1001" s="52"/>
      <c r="G1001" s="4"/>
      <c r="H1001" s="4"/>
      <c r="I1001" s="4"/>
      <c r="J1001" s="4"/>
    </row>
    <row r="1002" spans="1:10" x14ac:dyDescent="0.25">
      <c r="A1002" s="1"/>
      <c r="B1002" s="55"/>
      <c r="C1002" s="52"/>
      <c r="D1002" s="52"/>
      <c r="E1002" s="52">
        <f t="shared" si="17"/>
        <v>3250000</v>
      </c>
      <c r="F1002" s="52"/>
      <c r="G1002" s="4"/>
      <c r="H1002" s="4"/>
      <c r="I1002" s="4"/>
      <c r="J1002" s="4"/>
    </row>
    <row r="1003" spans="1:10" x14ac:dyDescent="0.25">
      <c r="A1003" s="1"/>
      <c r="B1003" s="55"/>
      <c r="C1003" s="52"/>
      <c r="D1003" s="52"/>
      <c r="E1003" s="52">
        <f t="shared" si="17"/>
        <v>3250000</v>
      </c>
      <c r="F1003" s="52"/>
      <c r="G1003" s="4"/>
      <c r="H1003" s="4"/>
      <c r="I1003" s="4"/>
      <c r="J1003" s="4"/>
    </row>
    <row r="1004" spans="1:10" x14ac:dyDescent="0.25">
      <c r="A1004" s="1"/>
      <c r="B1004" s="55"/>
      <c r="C1004" s="52"/>
      <c r="D1004" s="52"/>
      <c r="E1004" s="52">
        <f t="shared" si="17"/>
        <v>3250000</v>
      </c>
      <c r="F1004" s="52"/>
      <c r="G1004" s="4"/>
      <c r="H1004" s="4"/>
      <c r="I1004" s="4"/>
      <c r="J1004" s="4"/>
    </row>
    <row r="1005" spans="1:10" x14ac:dyDescent="0.25">
      <c r="A1005" s="1"/>
      <c r="B1005" s="55"/>
      <c r="C1005" s="52"/>
      <c r="D1005" s="52"/>
      <c r="E1005" s="52">
        <f t="shared" si="17"/>
        <v>3250000</v>
      </c>
      <c r="F1005" s="52"/>
      <c r="G1005" s="4"/>
      <c r="H1005" s="4"/>
      <c r="I1005" s="4"/>
      <c r="J1005" s="4"/>
    </row>
    <row r="1006" spans="1:10" x14ac:dyDescent="0.25">
      <c r="A1006" s="1"/>
      <c r="B1006" s="55"/>
      <c r="C1006" s="52"/>
      <c r="D1006" s="52"/>
      <c r="E1006" s="52">
        <f t="shared" si="17"/>
        <v>3250000</v>
      </c>
      <c r="F1006" s="52"/>
      <c r="G1006" s="4"/>
      <c r="H1006" s="4"/>
      <c r="I1006" s="4"/>
      <c r="J1006" s="4"/>
    </row>
    <row r="1007" spans="1:10" x14ac:dyDescent="0.25">
      <c r="A1007" s="1"/>
      <c r="B1007" s="55"/>
      <c r="C1007" s="52"/>
      <c r="D1007" s="52"/>
      <c r="E1007" s="52">
        <f t="shared" si="17"/>
        <v>3250000</v>
      </c>
      <c r="F1007" s="52"/>
      <c r="G1007" s="4"/>
      <c r="H1007" s="4"/>
      <c r="I1007" s="4"/>
      <c r="J1007" s="4"/>
    </row>
    <row r="1008" spans="1:10" x14ac:dyDescent="0.25">
      <c r="A1008" s="1"/>
      <c r="B1008" s="55"/>
      <c r="C1008" s="52"/>
      <c r="D1008" s="52"/>
      <c r="E1008" s="52">
        <f t="shared" si="17"/>
        <v>3250000</v>
      </c>
      <c r="F1008" s="52"/>
      <c r="G1008" s="4"/>
      <c r="H1008" s="4"/>
      <c r="I1008" s="4"/>
      <c r="J1008" s="4"/>
    </row>
    <row r="1009" spans="1:10" x14ac:dyDescent="0.25">
      <c r="A1009" s="1"/>
      <c r="B1009" s="55"/>
      <c r="C1009" s="52"/>
      <c r="D1009" s="52"/>
      <c r="E1009" s="52">
        <f t="shared" si="17"/>
        <v>3250000</v>
      </c>
      <c r="F1009" s="52"/>
      <c r="G1009" s="4"/>
      <c r="H1009" s="4"/>
      <c r="I1009" s="4"/>
      <c r="J1009" s="4"/>
    </row>
    <row r="1010" spans="1:10" x14ac:dyDescent="0.25">
      <c r="A1010" s="1"/>
      <c r="B1010" s="55"/>
      <c r="C1010" s="52"/>
      <c r="D1010" s="52"/>
      <c r="E1010" s="52">
        <f t="shared" si="17"/>
        <v>3250000</v>
      </c>
      <c r="F1010" s="52"/>
      <c r="G1010" s="4"/>
      <c r="H1010" s="4"/>
      <c r="I1010" s="4"/>
      <c r="J1010" s="4"/>
    </row>
    <row r="1011" spans="1:10" x14ac:dyDescent="0.25">
      <c r="A1011" s="1"/>
      <c r="B1011" s="55"/>
      <c r="C1011" s="52"/>
      <c r="D1011" s="52"/>
      <c r="E1011" s="52">
        <f t="shared" si="17"/>
        <v>3250000</v>
      </c>
      <c r="F1011" s="52"/>
      <c r="G1011" s="4"/>
      <c r="H1011" s="4"/>
      <c r="I1011" s="4"/>
      <c r="J1011" s="4"/>
    </row>
    <row r="1012" spans="1:10" x14ac:dyDescent="0.25">
      <c r="A1012" s="1"/>
      <c r="B1012" s="55"/>
      <c r="C1012" s="52"/>
      <c r="D1012" s="52"/>
      <c r="E1012" s="52">
        <f t="shared" si="17"/>
        <v>3250000</v>
      </c>
      <c r="F1012" s="52"/>
      <c r="G1012" s="4"/>
      <c r="H1012" s="4"/>
      <c r="I1012" s="4"/>
      <c r="J1012" s="4"/>
    </row>
    <row r="1013" spans="1:10" x14ac:dyDescent="0.25">
      <c r="A1013" s="1"/>
      <c r="B1013" s="55"/>
      <c r="C1013" s="52"/>
      <c r="D1013" s="52"/>
      <c r="E1013" s="52">
        <f t="shared" si="17"/>
        <v>3250000</v>
      </c>
      <c r="F1013" s="52"/>
      <c r="G1013" s="4"/>
      <c r="H1013" s="4"/>
      <c r="I1013" s="4"/>
      <c r="J1013" s="4"/>
    </row>
    <row r="1014" spans="1:10" x14ac:dyDescent="0.25">
      <c r="A1014" s="1"/>
      <c r="B1014" s="55"/>
      <c r="C1014" s="52"/>
      <c r="D1014" s="52"/>
      <c r="E1014" s="52">
        <f t="shared" si="17"/>
        <v>3250000</v>
      </c>
      <c r="F1014" s="52"/>
      <c r="G1014" s="4"/>
      <c r="H1014" s="4"/>
      <c r="I1014" s="4"/>
      <c r="J1014" s="4"/>
    </row>
    <row r="1015" spans="1:10" x14ac:dyDescent="0.25">
      <c r="A1015" s="1"/>
      <c r="B1015" s="55"/>
      <c r="C1015" s="52"/>
      <c r="D1015" s="52"/>
      <c r="E1015" s="52">
        <f t="shared" si="17"/>
        <v>3250000</v>
      </c>
      <c r="F1015" s="52"/>
      <c r="G1015" s="4"/>
      <c r="H1015" s="4"/>
      <c r="I1015" s="4"/>
      <c r="J1015" s="4"/>
    </row>
    <row r="1016" spans="1:10" x14ac:dyDescent="0.25">
      <c r="A1016" s="1"/>
      <c r="B1016" s="55"/>
      <c r="C1016" s="52"/>
      <c r="D1016" s="52"/>
      <c r="E1016" s="52">
        <f t="shared" si="17"/>
        <v>3250000</v>
      </c>
      <c r="F1016" s="52"/>
      <c r="G1016" s="4"/>
      <c r="H1016" s="4"/>
      <c r="I1016" s="4"/>
      <c r="J1016" s="4"/>
    </row>
    <row r="1017" spans="1:10" x14ac:dyDescent="0.25">
      <c r="A1017" s="1"/>
      <c r="B1017" s="55"/>
      <c r="C1017" s="52"/>
      <c r="D1017" s="52"/>
      <c r="E1017" s="52">
        <f t="shared" si="17"/>
        <v>3250000</v>
      </c>
      <c r="F1017" s="52"/>
      <c r="G1017" s="4"/>
      <c r="H1017" s="4"/>
      <c r="I1017" s="4"/>
      <c r="J1017" s="4"/>
    </row>
    <row r="1018" spans="1:10" x14ac:dyDescent="0.25">
      <c r="A1018" s="1"/>
      <c r="B1018" s="55"/>
      <c r="C1018" s="52"/>
      <c r="D1018" s="52"/>
      <c r="E1018" s="52">
        <f t="shared" si="17"/>
        <v>3250000</v>
      </c>
      <c r="F1018" s="52"/>
      <c r="G1018" s="4"/>
      <c r="H1018" s="4"/>
      <c r="I1018" s="4"/>
      <c r="J1018" s="4"/>
    </row>
    <row r="1019" spans="1:10" x14ac:dyDescent="0.25">
      <c r="A1019" s="1"/>
      <c r="B1019" s="55"/>
      <c r="C1019" s="52"/>
      <c r="D1019" s="52"/>
      <c r="E1019" s="52">
        <f t="shared" ref="E1019:E1082" si="18">+C1019-D1019-F1019+E1018</f>
        <v>3250000</v>
      </c>
      <c r="F1019" s="52"/>
      <c r="G1019" s="4"/>
      <c r="H1019" s="4"/>
      <c r="I1019" s="4"/>
      <c r="J1019" s="4"/>
    </row>
    <row r="1020" spans="1:10" x14ac:dyDescent="0.25">
      <c r="A1020" s="1"/>
      <c r="B1020" s="55"/>
      <c r="C1020" s="52"/>
      <c r="D1020" s="52"/>
      <c r="E1020" s="52">
        <f t="shared" si="18"/>
        <v>3250000</v>
      </c>
      <c r="F1020" s="52"/>
      <c r="G1020" s="4"/>
      <c r="H1020" s="4"/>
      <c r="I1020" s="4"/>
      <c r="J1020" s="4"/>
    </row>
    <row r="1021" spans="1:10" x14ac:dyDescent="0.25">
      <c r="A1021" s="1"/>
      <c r="B1021" s="55"/>
      <c r="C1021" s="52"/>
      <c r="D1021" s="52"/>
      <c r="E1021" s="52">
        <f t="shared" si="18"/>
        <v>3250000</v>
      </c>
      <c r="F1021" s="52"/>
      <c r="G1021" s="4"/>
      <c r="H1021" s="4"/>
      <c r="I1021" s="4"/>
      <c r="J1021" s="4"/>
    </row>
    <row r="1022" spans="1:10" x14ac:dyDescent="0.25">
      <c r="A1022" s="1"/>
      <c r="B1022" s="55"/>
      <c r="C1022" s="52"/>
      <c r="D1022" s="52"/>
      <c r="E1022" s="52">
        <f t="shared" si="18"/>
        <v>3250000</v>
      </c>
      <c r="F1022" s="52"/>
      <c r="G1022" s="4"/>
      <c r="H1022" s="4"/>
      <c r="I1022" s="4"/>
      <c r="J1022" s="4"/>
    </row>
    <row r="1023" spans="1:10" x14ac:dyDescent="0.25">
      <c r="A1023" s="1"/>
      <c r="B1023" s="55"/>
      <c r="C1023" s="52"/>
      <c r="D1023" s="52"/>
      <c r="E1023" s="52">
        <f t="shared" si="18"/>
        <v>3250000</v>
      </c>
      <c r="F1023" s="52"/>
      <c r="G1023" s="4"/>
      <c r="H1023" s="4"/>
      <c r="I1023" s="4"/>
      <c r="J1023" s="4"/>
    </row>
    <row r="1024" spans="1:10" x14ac:dyDescent="0.25">
      <c r="A1024" s="1"/>
      <c r="B1024" s="55"/>
      <c r="C1024" s="52"/>
      <c r="D1024" s="52"/>
      <c r="E1024" s="52">
        <f t="shared" si="18"/>
        <v>3250000</v>
      </c>
      <c r="F1024" s="52"/>
      <c r="G1024" s="4"/>
      <c r="H1024" s="4"/>
      <c r="I1024" s="4"/>
      <c r="J1024" s="4"/>
    </row>
    <row r="1025" spans="1:10" x14ac:dyDescent="0.25">
      <c r="A1025" s="1"/>
      <c r="B1025" s="55"/>
      <c r="C1025" s="52"/>
      <c r="D1025" s="52"/>
      <c r="E1025" s="52">
        <f t="shared" si="18"/>
        <v>3250000</v>
      </c>
      <c r="F1025" s="52"/>
      <c r="G1025" s="4"/>
      <c r="H1025" s="4"/>
      <c r="I1025" s="4"/>
      <c r="J1025" s="4"/>
    </row>
    <row r="1026" spans="1:10" x14ac:dyDescent="0.25">
      <c r="A1026" s="1"/>
      <c r="B1026" s="55"/>
      <c r="C1026" s="52"/>
      <c r="D1026" s="52"/>
      <c r="E1026" s="52">
        <f t="shared" si="18"/>
        <v>3250000</v>
      </c>
      <c r="F1026" s="52"/>
      <c r="G1026" s="4"/>
      <c r="H1026" s="4"/>
      <c r="I1026" s="4"/>
      <c r="J1026" s="4"/>
    </row>
    <row r="1027" spans="1:10" x14ac:dyDescent="0.25">
      <c r="A1027" s="1"/>
      <c r="B1027" s="55"/>
      <c r="C1027" s="52"/>
      <c r="D1027" s="52"/>
      <c r="E1027" s="52">
        <f t="shared" si="18"/>
        <v>3250000</v>
      </c>
      <c r="F1027" s="52"/>
      <c r="G1027" s="4"/>
      <c r="H1027" s="4"/>
      <c r="I1027" s="4"/>
      <c r="J1027" s="4"/>
    </row>
    <row r="1028" spans="1:10" x14ac:dyDescent="0.25">
      <c r="A1028" s="1"/>
      <c r="B1028" s="55"/>
      <c r="C1028" s="52"/>
      <c r="D1028" s="52"/>
      <c r="E1028" s="52">
        <f t="shared" si="18"/>
        <v>3250000</v>
      </c>
      <c r="F1028" s="52"/>
      <c r="G1028" s="4"/>
      <c r="H1028" s="4"/>
      <c r="I1028" s="4"/>
      <c r="J1028" s="4"/>
    </row>
    <row r="1029" spans="1:10" x14ac:dyDescent="0.25">
      <c r="A1029" s="1"/>
      <c r="B1029" s="55"/>
      <c r="C1029" s="52"/>
      <c r="D1029" s="52"/>
      <c r="E1029" s="52">
        <f t="shared" si="18"/>
        <v>3250000</v>
      </c>
      <c r="F1029" s="52"/>
      <c r="G1029" s="4"/>
      <c r="H1029" s="4"/>
      <c r="I1029" s="4"/>
      <c r="J1029" s="4"/>
    </row>
    <row r="1030" spans="1:10" x14ac:dyDescent="0.25">
      <c r="A1030" s="1"/>
      <c r="B1030" s="55"/>
      <c r="C1030" s="52"/>
      <c r="D1030" s="52"/>
      <c r="E1030" s="52">
        <f t="shared" si="18"/>
        <v>3250000</v>
      </c>
      <c r="F1030" s="52"/>
      <c r="G1030" s="4"/>
      <c r="H1030" s="4"/>
      <c r="I1030" s="4"/>
      <c r="J1030" s="4"/>
    </row>
    <row r="1031" spans="1:10" x14ac:dyDescent="0.25">
      <c r="A1031" s="1"/>
      <c r="B1031" s="55"/>
      <c r="C1031" s="52"/>
      <c r="D1031" s="52"/>
      <c r="E1031" s="52">
        <f t="shared" si="18"/>
        <v>3250000</v>
      </c>
      <c r="F1031" s="52"/>
      <c r="G1031" s="4"/>
      <c r="H1031" s="4"/>
      <c r="I1031" s="4"/>
      <c r="J1031" s="4"/>
    </row>
    <row r="1032" spans="1:10" x14ac:dyDescent="0.25">
      <c r="A1032" s="1"/>
      <c r="B1032" s="55"/>
      <c r="C1032" s="52"/>
      <c r="D1032" s="52"/>
      <c r="E1032" s="52">
        <f t="shared" si="18"/>
        <v>3250000</v>
      </c>
      <c r="F1032" s="52"/>
      <c r="G1032" s="4"/>
      <c r="H1032" s="4"/>
      <c r="I1032" s="4"/>
      <c r="J1032" s="4"/>
    </row>
    <row r="1033" spans="1:10" x14ac:dyDescent="0.25">
      <c r="A1033" s="1"/>
      <c r="B1033" s="55"/>
      <c r="C1033" s="52"/>
      <c r="D1033" s="52"/>
      <c r="E1033" s="52">
        <f t="shared" si="18"/>
        <v>3250000</v>
      </c>
      <c r="F1033" s="52"/>
      <c r="G1033" s="4"/>
      <c r="H1033" s="4"/>
      <c r="I1033" s="4"/>
      <c r="J1033" s="4"/>
    </row>
    <row r="1034" spans="1:10" x14ac:dyDescent="0.25">
      <c r="A1034" s="1"/>
      <c r="B1034" s="55"/>
      <c r="C1034" s="52"/>
      <c r="D1034" s="52"/>
      <c r="E1034" s="52">
        <f t="shared" si="18"/>
        <v>3250000</v>
      </c>
      <c r="F1034" s="52"/>
      <c r="G1034" s="4"/>
      <c r="H1034" s="4"/>
      <c r="I1034" s="4"/>
      <c r="J1034" s="4"/>
    </row>
    <row r="1035" spans="1:10" x14ac:dyDescent="0.25">
      <c r="A1035" s="1"/>
      <c r="B1035" s="55"/>
      <c r="C1035" s="52"/>
      <c r="D1035" s="52"/>
      <c r="E1035" s="52">
        <f t="shared" si="18"/>
        <v>3250000</v>
      </c>
      <c r="F1035" s="52"/>
      <c r="G1035" s="4"/>
      <c r="H1035" s="4"/>
      <c r="I1035" s="4"/>
      <c r="J1035" s="4"/>
    </row>
    <row r="1036" spans="1:10" x14ac:dyDescent="0.25">
      <c r="A1036" s="1"/>
      <c r="B1036" s="55"/>
      <c r="C1036" s="52"/>
      <c r="D1036" s="52"/>
      <c r="E1036" s="52">
        <f t="shared" si="18"/>
        <v>3250000</v>
      </c>
      <c r="F1036" s="52"/>
      <c r="G1036" s="4"/>
      <c r="H1036" s="4"/>
      <c r="I1036" s="4"/>
      <c r="J1036" s="4"/>
    </row>
    <row r="1037" spans="1:10" x14ac:dyDescent="0.25">
      <c r="A1037" s="1"/>
      <c r="B1037" s="55"/>
      <c r="C1037" s="52"/>
      <c r="D1037" s="52"/>
      <c r="E1037" s="52">
        <f t="shared" si="18"/>
        <v>3250000</v>
      </c>
      <c r="F1037" s="52"/>
      <c r="G1037" s="4"/>
      <c r="H1037" s="4"/>
      <c r="I1037" s="4"/>
      <c r="J1037" s="4"/>
    </row>
    <row r="1038" spans="1:10" x14ac:dyDescent="0.25">
      <c r="A1038" s="1"/>
      <c r="B1038" s="55"/>
      <c r="C1038" s="52"/>
      <c r="D1038" s="52"/>
      <c r="E1038" s="52">
        <f t="shared" si="18"/>
        <v>3250000</v>
      </c>
      <c r="F1038" s="52"/>
      <c r="G1038" s="4"/>
      <c r="H1038" s="4"/>
      <c r="I1038" s="4"/>
      <c r="J1038" s="4"/>
    </row>
    <row r="1039" spans="1:10" x14ac:dyDescent="0.25">
      <c r="A1039" s="1"/>
      <c r="B1039" s="55"/>
      <c r="C1039" s="52"/>
      <c r="D1039" s="52"/>
      <c r="E1039" s="52">
        <f t="shared" si="18"/>
        <v>3250000</v>
      </c>
      <c r="F1039" s="52"/>
      <c r="G1039" s="4"/>
      <c r="H1039" s="4"/>
      <c r="I1039" s="4"/>
      <c r="J1039" s="4"/>
    </row>
    <row r="1040" spans="1:10" x14ac:dyDescent="0.25">
      <c r="A1040" s="1"/>
      <c r="B1040" s="55"/>
      <c r="C1040" s="52"/>
      <c r="D1040" s="52"/>
      <c r="E1040" s="52">
        <f t="shared" si="18"/>
        <v>3250000</v>
      </c>
      <c r="F1040" s="52"/>
      <c r="G1040" s="4"/>
      <c r="H1040" s="4"/>
      <c r="I1040" s="4"/>
      <c r="J1040" s="4"/>
    </row>
    <row r="1041" spans="1:10" x14ac:dyDescent="0.25">
      <c r="A1041" s="1"/>
      <c r="B1041" s="55"/>
      <c r="C1041" s="52"/>
      <c r="D1041" s="52"/>
      <c r="E1041" s="52">
        <f t="shared" si="18"/>
        <v>3250000</v>
      </c>
      <c r="F1041" s="52"/>
      <c r="G1041" s="4"/>
      <c r="H1041" s="4"/>
      <c r="I1041" s="4"/>
      <c r="J1041" s="4"/>
    </row>
    <row r="1042" spans="1:10" x14ac:dyDescent="0.25">
      <c r="A1042" s="1"/>
      <c r="B1042" s="55"/>
      <c r="C1042" s="52"/>
      <c r="D1042" s="52"/>
      <c r="E1042" s="52">
        <f t="shared" si="18"/>
        <v>3250000</v>
      </c>
      <c r="F1042" s="52"/>
      <c r="G1042" s="4"/>
      <c r="H1042" s="4"/>
      <c r="I1042" s="4"/>
      <c r="J1042" s="4"/>
    </row>
    <row r="1043" spans="1:10" x14ac:dyDescent="0.25">
      <c r="A1043" s="1"/>
      <c r="B1043" s="55"/>
      <c r="C1043" s="52"/>
      <c r="D1043" s="52"/>
      <c r="E1043" s="52">
        <f t="shared" si="18"/>
        <v>3250000</v>
      </c>
      <c r="F1043" s="52"/>
      <c r="G1043" s="4"/>
      <c r="H1043" s="4"/>
      <c r="I1043" s="4"/>
      <c r="J1043" s="4"/>
    </row>
    <row r="1044" spans="1:10" x14ac:dyDescent="0.25">
      <c r="A1044" s="1"/>
      <c r="B1044" s="55"/>
      <c r="C1044" s="52"/>
      <c r="D1044" s="52"/>
      <c r="E1044" s="52">
        <f t="shared" si="18"/>
        <v>3250000</v>
      </c>
      <c r="F1044" s="52"/>
      <c r="G1044" s="4"/>
      <c r="H1044" s="4"/>
      <c r="I1044" s="4"/>
      <c r="J1044" s="4"/>
    </row>
    <row r="1045" spans="1:10" x14ac:dyDescent="0.25">
      <c r="A1045" s="1"/>
      <c r="B1045" s="55"/>
      <c r="C1045" s="52"/>
      <c r="D1045" s="52"/>
      <c r="E1045" s="52">
        <f t="shared" si="18"/>
        <v>3250000</v>
      </c>
      <c r="F1045" s="52"/>
      <c r="G1045" s="4"/>
      <c r="H1045" s="4"/>
      <c r="I1045" s="4"/>
      <c r="J1045" s="4"/>
    </row>
    <row r="1046" spans="1:10" x14ac:dyDescent="0.25">
      <c r="A1046" s="1"/>
      <c r="B1046" s="55"/>
      <c r="C1046" s="52"/>
      <c r="D1046" s="52"/>
      <c r="E1046" s="52">
        <f t="shared" si="18"/>
        <v>3250000</v>
      </c>
      <c r="F1046" s="52"/>
      <c r="G1046" s="4"/>
      <c r="H1046" s="4"/>
      <c r="I1046" s="4"/>
      <c r="J1046" s="4"/>
    </row>
    <row r="1047" spans="1:10" x14ac:dyDescent="0.25">
      <c r="A1047" s="1"/>
      <c r="B1047" s="55"/>
      <c r="C1047" s="52"/>
      <c r="D1047" s="52"/>
      <c r="E1047" s="52">
        <f t="shared" si="18"/>
        <v>3250000</v>
      </c>
      <c r="F1047" s="52"/>
      <c r="G1047" s="4"/>
      <c r="H1047" s="4"/>
      <c r="I1047" s="4"/>
      <c r="J1047" s="4"/>
    </row>
    <row r="1048" spans="1:10" x14ac:dyDescent="0.25">
      <c r="A1048" s="1"/>
      <c r="B1048" s="55"/>
      <c r="C1048" s="52"/>
      <c r="D1048" s="52"/>
      <c r="E1048" s="52">
        <f t="shared" si="18"/>
        <v>3250000</v>
      </c>
      <c r="F1048" s="52"/>
      <c r="G1048" s="4"/>
      <c r="H1048" s="4"/>
      <c r="I1048" s="4"/>
      <c r="J1048" s="4"/>
    </row>
    <row r="1049" spans="1:10" x14ac:dyDescent="0.25">
      <c r="A1049" s="1"/>
      <c r="B1049" s="55"/>
      <c r="C1049" s="52"/>
      <c r="D1049" s="52"/>
      <c r="E1049" s="52">
        <f t="shared" si="18"/>
        <v>3250000</v>
      </c>
      <c r="F1049" s="52"/>
      <c r="G1049" s="4"/>
      <c r="H1049" s="4"/>
      <c r="I1049" s="4"/>
      <c r="J1049" s="4"/>
    </row>
    <row r="1050" spans="1:10" x14ac:dyDescent="0.25">
      <c r="A1050" s="1"/>
      <c r="B1050" s="55"/>
      <c r="C1050" s="52"/>
      <c r="D1050" s="52"/>
      <c r="E1050" s="52">
        <f t="shared" si="18"/>
        <v>3250000</v>
      </c>
      <c r="F1050" s="52"/>
      <c r="G1050" s="4"/>
      <c r="H1050" s="4"/>
      <c r="I1050" s="4"/>
      <c r="J1050" s="4"/>
    </row>
    <row r="1051" spans="1:10" x14ac:dyDescent="0.25">
      <c r="A1051" s="1"/>
      <c r="B1051" s="55"/>
      <c r="C1051" s="52"/>
      <c r="D1051" s="52"/>
      <c r="E1051" s="52">
        <f t="shared" si="18"/>
        <v>3250000</v>
      </c>
      <c r="F1051" s="52"/>
      <c r="G1051" s="4"/>
      <c r="H1051" s="4"/>
      <c r="I1051" s="4"/>
      <c r="J1051" s="4"/>
    </row>
    <row r="1052" spans="1:10" x14ac:dyDescent="0.25">
      <c r="A1052" s="1"/>
      <c r="B1052" s="55"/>
      <c r="C1052" s="52"/>
      <c r="D1052" s="52"/>
      <c r="E1052" s="52">
        <f t="shared" si="18"/>
        <v>3250000</v>
      </c>
      <c r="F1052" s="52"/>
      <c r="G1052" s="4"/>
      <c r="H1052" s="4"/>
      <c r="I1052" s="4"/>
      <c r="J1052" s="4"/>
    </row>
    <row r="1053" spans="1:10" x14ac:dyDescent="0.25">
      <c r="A1053" s="1"/>
      <c r="B1053" s="55"/>
      <c r="C1053" s="52"/>
      <c r="D1053" s="52"/>
      <c r="E1053" s="52">
        <f t="shared" si="18"/>
        <v>3250000</v>
      </c>
      <c r="F1053" s="52"/>
      <c r="G1053" s="4"/>
      <c r="H1053" s="4"/>
      <c r="I1053" s="4"/>
      <c r="J1053" s="4"/>
    </row>
    <row r="1054" spans="1:10" x14ac:dyDescent="0.25">
      <c r="A1054" s="1"/>
      <c r="B1054" s="55"/>
      <c r="C1054" s="52"/>
      <c r="D1054" s="52"/>
      <c r="E1054" s="52">
        <f t="shared" si="18"/>
        <v>3250000</v>
      </c>
      <c r="F1054" s="52"/>
      <c r="G1054" s="4"/>
      <c r="H1054" s="4"/>
      <c r="I1054" s="4"/>
      <c r="J1054" s="4"/>
    </row>
    <row r="1055" spans="1:10" x14ac:dyDescent="0.25">
      <c r="A1055" s="1"/>
      <c r="B1055" s="55"/>
      <c r="C1055" s="52"/>
      <c r="D1055" s="52"/>
      <c r="E1055" s="52">
        <f t="shared" si="18"/>
        <v>3250000</v>
      </c>
      <c r="F1055" s="52"/>
      <c r="G1055" s="4"/>
      <c r="H1055" s="4"/>
      <c r="I1055" s="4"/>
      <c r="J1055" s="4"/>
    </row>
    <row r="1056" spans="1:10" x14ac:dyDescent="0.25">
      <c r="A1056" s="1"/>
      <c r="B1056" s="55"/>
      <c r="C1056" s="52"/>
      <c r="D1056" s="52"/>
      <c r="E1056" s="52">
        <f t="shared" si="18"/>
        <v>3250000</v>
      </c>
      <c r="F1056" s="52"/>
      <c r="G1056" s="4"/>
      <c r="H1056" s="4"/>
      <c r="I1056" s="4"/>
      <c r="J1056" s="4"/>
    </row>
    <row r="1057" spans="1:10" x14ac:dyDescent="0.25">
      <c r="A1057" s="1"/>
      <c r="B1057" s="55"/>
      <c r="C1057" s="52"/>
      <c r="D1057" s="52"/>
      <c r="E1057" s="52">
        <f t="shared" si="18"/>
        <v>3250000</v>
      </c>
      <c r="F1057" s="52"/>
      <c r="G1057" s="4"/>
      <c r="H1057" s="4"/>
      <c r="I1057" s="4"/>
      <c r="J1057" s="4"/>
    </row>
    <row r="1058" spans="1:10" x14ac:dyDescent="0.25">
      <c r="A1058" s="1"/>
      <c r="B1058" s="55"/>
      <c r="C1058" s="52"/>
      <c r="D1058" s="52"/>
      <c r="E1058" s="52">
        <f t="shared" si="18"/>
        <v>3250000</v>
      </c>
      <c r="F1058" s="52"/>
      <c r="G1058" s="4"/>
      <c r="H1058" s="4"/>
      <c r="I1058" s="4"/>
      <c r="J1058" s="4"/>
    </row>
    <row r="1059" spans="1:10" x14ac:dyDescent="0.25">
      <c r="A1059" s="1"/>
      <c r="B1059" s="55"/>
      <c r="C1059" s="52"/>
      <c r="D1059" s="52"/>
      <c r="E1059" s="52">
        <f t="shared" si="18"/>
        <v>3250000</v>
      </c>
      <c r="F1059" s="52"/>
      <c r="G1059" s="4"/>
      <c r="H1059" s="4"/>
      <c r="I1059" s="4"/>
      <c r="J1059" s="4"/>
    </row>
    <row r="1060" spans="1:10" x14ac:dyDescent="0.25">
      <c r="A1060" s="1"/>
      <c r="B1060" s="55"/>
      <c r="C1060" s="52"/>
      <c r="D1060" s="52"/>
      <c r="E1060" s="52">
        <f t="shared" si="18"/>
        <v>3250000</v>
      </c>
      <c r="F1060" s="52"/>
      <c r="G1060" s="4"/>
      <c r="H1060" s="4"/>
      <c r="I1060" s="4"/>
      <c r="J1060" s="4"/>
    </row>
    <row r="1061" spans="1:10" x14ac:dyDescent="0.25">
      <c r="A1061" s="1"/>
      <c r="B1061" s="55"/>
      <c r="C1061" s="52"/>
      <c r="D1061" s="52"/>
      <c r="E1061" s="52">
        <f t="shared" si="18"/>
        <v>3250000</v>
      </c>
      <c r="F1061" s="52"/>
      <c r="G1061" s="4"/>
      <c r="H1061" s="4"/>
      <c r="I1061" s="4"/>
      <c r="J1061" s="4"/>
    </row>
    <row r="1062" spans="1:10" x14ac:dyDescent="0.25">
      <c r="A1062" s="1"/>
      <c r="B1062" s="55"/>
      <c r="C1062" s="52"/>
      <c r="D1062" s="52"/>
      <c r="E1062" s="52">
        <f t="shared" si="18"/>
        <v>3250000</v>
      </c>
      <c r="F1062" s="52"/>
      <c r="G1062" s="4"/>
      <c r="H1062" s="4"/>
      <c r="I1062" s="4"/>
      <c r="J1062" s="4"/>
    </row>
    <row r="1063" spans="1:10" x14ac:dyDescent="0.25">
      <c r="A1063" s="1"/>
      <c r="B1063" s="55"/>
      <c r="C1063" s="52"/>
      <c r="D1063" s="52"/>
      <c r="E1063" s="52">
        <f t="shared" si="18"/>
        <v>3250000</v>
      </c>
      <c r="F1063" s="52"/>
      <c r="G1063" s="4"/>
      <c r="H1063" s="4"/>
      <c r="I1063" s="4"/>
      <c r="J1063" s="4"/>
    </row>
    <row r="1064" spans="1:10" x14ac:dyDescent="0.25">
      <c r="A1064" s="1"/>
      <c r="B1064" s="55"/>
      <c r="C1064" s="52"/>
      <c r="D1064" s="52"/>
      <c r="E1064" s="52">
        <f t="shared" si="18"/>
        <v>3250000</v>
      </c>
      <c r="F1064" s="52"/>
      <c r="G1064" s="4"/>
      <c r="H1064" s="4"/>
      <c r="I1064" s="4"/>
      <c r="J1064" s="4"/>
    </row>
    <row r="1065" spans="1:10" x14ac:dyDescent="0.25">
      <c r="A1065" s="1"/>
      <c r="B1065" s="55"/>
      <c r="C1065" s="52"/>
      <c r="D1065" s="52"/>
      <c r="E1065" s="52">
        <f t="shared" si="18"/>
        <v>3250000</v>
      </c>
      <c r="F1065" s="52"/>
      <c r="G1065" s="4"/>
      <c r="H1065" s="4"/>
      <c r="I1065" s="4"/>
      <c r="J1065" s="4"/>
    </row>
    <row r="1066" spans="1:10" x14ac:dyDescent="0.25">
      <c r="A1066" s="1"/>
      <c r="B1066" s="55"/>
      <c r="C1066" s="52"/>
      <c r="D1066" s="52"/>
      <c r="E1066" s="52">
        <f t="shared" si="18"/>
        <v>3250000</v>
      </c>
      <c r="F1066" s="52"/>
      <c r="G1066" s="4"/>
      <c r="H1066" s="4"/>
      <c r="I1066" s="4"/>
      <c r="J1066" s="4"/>
    </row>
    <row r="1067" spans="1:10" x14ac:dyDescent="0.25">
      <c r="A1067" s="1"/>
      <c r="B1067" s="55"/>
      <c r="C1067" s="52"/>
      <c r="D1067" s="52"/>
      <c r="E1067" s="52">
        <f t="shared" si="18"/>
        <v>3250000</v>
      </c>
      <c r="F1067" s="52"/>
      <c r="G1067" s="4"/>
      <c r="H1067" s="4"/>
      <c r="I1067" s="4"/>
      <c r="J1067" s="4"/>
    </row>
    <row r="1068" spans="1:10" x14ac:dyDescent="0.25">
      <c r="A1068" s="1"/>
      <c r="B1068" s="55"/>
      <c r="C1068" s="52"/>
      <c r="D1068" s="52"/>
      <c r="E1068" s="52">
        <f t="shared" si="18"/>
        <v>3250000</v>
      </c>
      <c r="F1068" s="52"/>
      <c r="G1068" s="4"/>
      <c r="H1068" s="4"/>
      <c r="I1068" s="4"/>
      <c r="J1068" s="4"/>
    </row>
    <row r="1069" spans="1:10" x14ac:dyDescent="0.25">
      <c r="A1069" s="1"/>
      <c r="B1069" s="55"/>
      <c r="C1069" s="52"/>
      <c r="D1069" s="52"/>
      <c r="E1069" s="52">
        <f t="shared" si="18"/>
        <v>3250000</v>
      </c>
      <c r="F1069" s="52"/>
      <c r="G1069" s="4"/>
      <c r="H1069" s="4"/>
      <c r="I1069" s="4"/>
      <c r="J1069" s="4"/>
    </row>
    <row r="1070" spans="1:10" x14ac:dyDescent="0.25">
      <c r="A1070" s="1"/>
      <c r="B1070" s="55"/>
      <c r="C1070" s="52"/>
      <c r="D1070" s="52"/>
      <c r="E1070" s="52">
        <f t="shared" si="18"/>
        <v>3250000</v>
      </c>
      <c r="F1070" s="52"/>
      <c r="G1070" s="4"/>
      <c r="H1070" s="4"/>
      <c r="I1070" s="4"/>
      <c r="J1070" s="4"/>
    </row>
    <row r="1071" spans="1:10" x14ac:dyDescent="0.25">
      <c r="A1071" s="1"/>
      <c r="B1071" s="55"/>
      <c r="C1071" s="52"/>
      <c r="D1071" s="52"/>
      <c r="E1071" s="52">
        <f t="shared" si="18"/>
        <v>3250000</v>
      </c>
      <c r="F1071" s="52"/>
      <c r="G1071" s="4"/>
      <c r="H1071" s="4"/>
      <c r="I1071" s="4"/>
      <c r="J1071" s="4"/>
    </row>
    <row r="1072" spans="1:10" x14ac:dyDescent="0.25">
      <c r="A1072" s="1"/>
      <c r="B1072" s="55"/>
      <c r="C1072" s="52"/>
      <c r="D1072" s="52"/>
      <c r="E1072" s="52">
        <f t="shared" si="18"/>
        <v>3250000</v>
      </c>
      <c r="F1072" s="52"/>
      <c r="G1072" s="4"/>
      <c r="H1072" s="4"/>
      <c r="I1072" s="4"/>
      <c r="J1072" s="4"/>
    </row>
    <row r="1073" spans="1:10" x14ac:dyDescent="0.25">
      <c r="A1073" s="1"/>
      <c r="B1073" s="55"/>
      <c r="C1073" s="52"/>
      <c r="D1073" s="52"/>
      <c r="E1073" s="52">
        <f t="shared" si="18"/>
        <v>3250000</v>
      </c>
      <c r="F1073" s="52"/>
      <c r="G1073" s="4"/>
      <c r="H1073" s="4"/>
      <c r="I1073" s="4"/>
      <c r="J1073" s="4"/>
    </row>
    <row r="1074" spans="1:10" x14ac:dyDescent="0.25">
      <c r="A1074" s="1"/>
      <c r="B1074" s="55"/>
      <c r="C1074" s="52"/>
      <c r="D1074" s="52"/>
      <c r="E1074" s="52">
        <f t="shared" si="18"/>
        <v>3250000</v>
      </c>
      <c r="F1074" s="52"/>
      <c r="G1074" s="4"/>
      <c r="H1074" s="4"/>
      <c r="I1074" s="4"/>
      <c r="J1074" s="4"/>
    </row>
    <row r="1075" spans="1:10" x14ac:dyDescent="0.25">
      <c r="A1075" s="1"/>
      <c r="B1075" s="55"/>
      <c r="C1075" s="52"/>
      <c r="D1075" s="52"/>
      <c r="E1075" s="52">
        <f t="shared" si="18"/>
        <v>3250000</v>
      </c>
      <c r="F1075" s="52"/>
      <c r="G1075" s="4"/>
      <c r="H1075" s="4"/>
      <c r="I1075" s="4"/>
      <c r="J1075" s="4"/>
    </row>
    <row r="1076" spans="1:10" x14ac:dyDescent="0.25">
      <c r="A1076" s="1"/>
      <c r="B1076" s="55"/>
      <c r="C1076" s="52"/>
      <c r="D1076" s="52"/>
      <c r="E1076" s="52">
        <f t="shared" si="18"/>
        <v>3250000</v>
      </c>
      <c r="F1076" s="52"/>
      <c r="G1076" s="4"/>
      <c r="H1076" s="4"/>
      <c r="I1076" s="4"/>
      <c r="J1076" s="4"/>
    </row>
    <row r="1077" spans="1:10" x14ac:dyDescent="0.25">
      <c r="A1077" s="1"/>
      <c r="B1077" s="55"/>
      <c r="C1077" s="52"/>
      <c r="D1077" s="52"/>
      <c r="E1077" s="52">
        <f t="shared" si="18"/>
        <v>3250000</v>
      </c>
      <c r="F1077" s="52"/>
      <c r="G1077" s="4"/>
      <c r="H1077" s="4"/>
      <c r="I1077" s="4"/>
      <c r="J1077" s="4"/>
    </row>
    <row r="1078" spans="1:10" x14ac:dyDescent="0.25">
      <c r="A1078" s="1"/>
      <c r="B1078" s="55"/>
      <c r="C1078" s="52"/>
      <c r="D1078" s="52"/>
      <c r="E1078" s="52">
        <f t="shared" si="18"/>
        <v>3250000</v>
      </c>
      <c r="F1078" s="52"/>
      <c r="G1078" s="4"/>
      <c r="H1078" s="4"/>
      <c r="I1078" s="4"/>
      <c r="J1078" s="4"/>
    </row>
    <row r="1079" spans="1:10" x14ac:dyDescent="0.25">
      <c r="A1079" s="1"/>
      <c r="B1079" s="55"/>
      <c r="C1079" s="52"/>
      <c r="D1079" s="52"/>
      <c r="E1079" s="52">
        <f t="shared" si="18"/>
        <v>3250000</v>
      </c>
      <c r="F1079" s="52"/>
      <c r="G1079" s="4"/>
      <c r="H1079" s="4"/>
      <c r="I1079" s="4"/>
      <c r="J1079" s="4"/>
    </row>
    <row r="1080" spans="1:10" x14ac:dyDescent="0.25">
      <c r="A1080" s="1"/>
      <c r="B1080" s="55"/>
      <c r="C1080" s="52"/>
      <c r="D1080" s="52"/>
      <c r="E1080" s="52">
        <f t="shared" si="18"/>
        <v>3250000</v>
      </c>
      <c r="F1080" s="52"/>
      <c r="G1080" s="4"/>
      <c r="H1080" s="4"/>
      <c r="I1080" s="4"/>
      <c r="J1080" s="4"/>
    </row>
    <row r="1081" spans="1:10" x14ac:dyDescent="0.25">
      <c r="A1081" s="1"/>
      <c r="B1081" s="55"/>
      <c r="C1081" s="52"/>
      <c r="D1081" s="52"/>
      <c r="E1081" s="52">
        <f t="shared" si="18"/>
        <v>3250000</v>
      </c>
      <c r="F1081" s="52"/>
      <c r="G1081" s="4"/>
      <c r="H1081" s="4"/>
      <c r="I1081" s="4"/>
      <c r="J1081" s="4"/>
    </row>
    <row r="1082" spans="1:10" x14ac:dyDescent="0.25">
      <c r="A1082" s="1"/>
      <c r="B1082" s="55"/>
      <c r="C1082" s="52"/>
      <c r="D1082" s="52"/>
      <c r="E1082" s="52">
        <f t="shared" si="18"/>
        <v>3250000</v>
      </c>
      <c r="F1082" s="52"/>
      <c r="G1082" s="4"/>
      <c r="H1082" s="4"/>
      <c r="I1082" s="4"/>
      <c r="J1082" s="4"/>
    </row>
    <row r="1083" spans="1:10" x14ac:dyDescent="0.25">
      <c r="A1083" s="1"/>
      <c r="B1083" s="55"/>
      <c r="C1083" s="52"/>
      <c r="D1083" s="52"/>
      <c r="E1083" s="52">
        <f t="shared" ref="E1083:E1146" si="19">+C1083-D1083-F1083+E1082</f>
        <v>3250000</v>
      </c>
      <c r="F1083" s="52"/>
      <c r="G1083" s="4"/>
      <c r="H1083" s="4"/>
      <c r="I1083" s="4"/>
      <c r="J1083" s="4"/>
    </row>
    <row r="1084" spans="1:10" x14ac:dyDescent="0.25">
      <c r="A1084" s="1"/>
      <c r="B1084" s="55"/>
      <c r="C1084" s="52"/>
      <c r="D1084" s="52"/>
      <c r="E1084" s="52">
        <f t="shared" si="19"/>
        <v>3250000</v>
      </c>
      <c r="F1084" s="52"/>
      <c r="G1084" s="4"/>
      <c r="H1084" s="4"/>
      <c r="I1084" s="4"/>
      <c r="J1084" s="4"/>
    </row>
    <row r="1085" spans="1:10" x14ac:dyDescent="0.25">
      <c r="A1085" s="1"/>
      <c r="B1085" s="55"/>
      <c r="C1085" s="52"/>
      <c r="D1085" s="52"/>
      <c r="E1085" s="52">
        <f t="shared" si="19"/>
        <v>3250000</v>
      </c>
      <c r="F1085" s="52"/>
      <c r="G1085" s="4"/>
      <c r="H1085" s="4"/>
      <c r="I1085" s="4"/>
      <c r="J1085" s="4"/>
    </row>
    <row r="1086" spans="1:10" x14ac:dyDescent="0.25">
      <c r="A1086" s="1"/>
      <c r="B1086" s="55"/>
      <c r="C1086" s="52"/>
      <c r="D1086" s="52"/>
      <c r="E1086" s="52">
        <f t="shared" si="19"/>
        <v>3250000</v>
      </c>
      <c r="F1086" s="52"/>
      <c r="G1086" s="4"/>
      <c r="H1086" s="4"/>
      <c r="I1086" s="4"/>
      <c r="J1086" s="4"/>
    </row>
    <row r="1087" spans="1:10" x14ac:dyDescent="0.25">
      <c r="A1087" s="1"/>
      <c r="B1087" s="55"/>
      <c r="C1087" s="52"/>
      <c r="D1087" s="52"/>
      <c r="E1087" s="52">
        <f t="shared" si="19"/>
        <v>3250000</v>
      </c>
      <c r="F1087" s="52"/>
      <c r="G1087" s="4"/>
      <c r="H1087" s="4"/>
      <c r="I1087" s="4"/>
      <c r="J1087" s="4"/>
    </row>
    <row r="1088" spans="1:10" x14ac:dyDescent="0.25">
      <c r="A1088" s="1"/>
      <c r="B1088" s="55"/>
      <c r="C1088" s="52"/>
      <c r="D1088" s="52"/>
      <c r="E1088" s="52">
        <f t="shared" si="19"/>
        <v>3250000</v>
      </c>
      <c r="F1088" s="52"/>
      <c r="G1088" s="4"/>
      <c r="H1088" s="4"/>
      <c r="I1088" s="4"/>
      <c r="J1088" s="4"/>
    </row>
    <row r="1089" spans="1:10" x14ac:dyDescent="0.25">
      <c r="A1089" s="1"/>
      <c r="B1089" s="55"/>
      <c r="C1089" s="52"/>
      <c r="D1089" s="52"/>
      <c r="E1089" s="52">
        <f t="shared" si="19"/>
        <v>3250000</v>
      </c>
      <c r="F1089" s="52"/>
      <c r="G1089" s="4"/>
      <c r="H1089" s="4"/>
      <c r="I1089" s="4"/>
      <c r="J1089" s="4"/>
    </row>
    <row r="1090" spans="1:10" x14ac:dyDescent="0.25">
      <c r="A1090" s="1"/>
      <c r="B1090" s="55"/>
      <c r="C1090" s="52"/>
      <c r="D1090" s="52"/>
      <c r="E1090" s="52">
        <f t="shared" si="19"/>
        <v>3250000</v>
      </c>
      <c r="F1090" s="52"/>
      <c r="G1090" s="4"/>
      <c r="H1090" s="4"/>
      <c r="I1090" s="4"/>
      <c r="J1090" s="4"/>
    </row>
    <row r="1091" spans="1:10" x14ac:dyDescent="0.25">
      <c r="A1091" s="1"/>
      <c r="B1091" s="55"/>
      <c r="C1091" s="52"/>
      <c r="D1091" s="52"/>
      <c r="E1091" s="52">
        <f t="shared" si="19"/>
        <v>3250000</v>
      </c>
      <c r="F1091" s="52"/>
      <c r="G1091" s="4"/>
      <c r="H1091" s="4"/>
      <c r="I1091" s="4"/>
      <c r="J1091" s="4"/>
    </row>
    <row r="1092" spans="1:10" x14ac:dyDescent="0.25">
      <c r="A1092" s="1"/>
      <c r="B1092" s="55"/>
      <c r="C1092" s="52"/>
      <c r="D1092" s="52"/>
      <c r="E1092" s="52">
        <f t="shared" si="19"/>
        <v>3250000</v>
      </c>
      <c r="F1092" s="52"/>
      <c r="G1092" s="4"/>
      <c r="H1092" s="4"/>
      <c r="I1092" s="4"/>
      <c r="J1092" s="4"/>
    </row>
    <row r="1093" spans="1:10" x14ac:dyDescent="0.25">
      <c r="A1093" s="1"/>
      <c r="B1093" s="55"/>
      <c r="C1093" s="52"/>
      <c r="D1093" s="52"/>
      <c r="E1093" s="52">
        <f t="shared" si="19"/>
        <v>3250000</v>
      </c>
      <c r="F1093" s="52"/>
      <c r="G1093" s="4"/>
      <c r="H1093" s="4"/>
      <c r="I1093" s="4"/>
      <c r="J1093" s="4"/>
    </row>
    <row r="1094" spans="1:10" x14ac:dyDescent="0.25">
      <c r="A1094" s="1"/>
      <c r="B1094" s="55"/>
      <c r="C1094" s="52"/>
      <c r="D1094" s="52"/>
      <c r="E1094" s="52">
        <f t="shared" si="19"/>
        <v>3250000</v>
      </c>
      <c r="F1094" s="52"/>
      <c r="G1094" s="4"/>
      <c r="H1094" s="4"/>
      <c r="I1094" s="4"/>
      <c r="J1094" s="4"/>
    </row>
    <row r="1095" spans="1:10" x14ac:dyDescent="0.25">
      <c r="A1095" s="1"/>
      <c r="B1095" s="55"/>
      <c r="C1095" s="52"/>
      <c r="D1095" s="52"/>
      <c r="E1095" s="52">
        <f t="shared" si="19"/>
        <v>3250000</v>
      </c>
      <c r="F1095" s="52"/>
      <c r="G1095" s="4"/>
      <c r="H1095" s="4"/>
      <c r="I1095" s="4"/>
      <c r="J1095" s="4"/>
    </row>
    <row r="1096" spans="1:10" x14ac:dyDescent="0.25">
      <c r="A1096" s="1"/>
      <c r="B1096" s="55"/>
      <c r="C1096" s="52"/>
      <c r="D1096" s="52"/>
      <c r="E1096" s="52">
        <f t="shared" si="19"/>
        <v>3250000</v>
      </c>
      <c r="F1096" s="52"/>
      <c r="G1096" s="4"/>
      <c r="H1096" s="4"/>
      <c r="I1096" s="4"/>
      <c r="J1096" s="4"/>
    </row>
    <row r="1097" spans="1:10" x14ac:dyDescent="0.25">
      <c r="A1097" s="1"/>
      <c r="B1097" s="55"/>
      <c r="C1097" s="52"/>
      <c r="D1097" s="52"/>
      <c r="E1097" s="52">
        <f t="shared" si="19"/>
        <v>3250000</v>
      </c>
      <c r="F1097" s="52"/>
      <c r="G1097" s="4"/>
      <c r="H1097" s="4"/>
      <c r="I1097" s="4"/>
      <c r="J1097" s="4"/>
    </row>
    <row r="1098" spans="1:10" x14ac:dyDescent="0.25">
      <c r="A1098" s="1"/>
      <c r="B1098" s="55"/>
      <c r="C1098" s="52"/>
      <c r="D1098" s="52"/>
      <c r="E1098" s="52">
        <f t="shared" si="19"/>
        <v>3250000</v>
      </c>
      <c r="F1098" s="52"/>
      <c r="G1098" s="4"/>
      <c r="H1098" s="4"/>
      <c r="I1098" s="4"/>
      <c r="J1098" s="4"/>
    </row>
    <row r="1099" spans="1:10" x14ac:dyDescent="0.25">
      <c r="A1099" s="1"/>
      <c r="B1099" s="55"/>
      <c r="C1099" s="52"/>
      <c r="D1099" s="52"/>
      <c r="E1099" s="52">
        <f t="shared" si="19"/>
        <v>3250000</v>
      </c>
      <c r="F1099" s="52"/>
      <c r="G1099" s="4"/>
      <c r="H1099" s="4"/>
      <c r="I1099" s="4"/>
      <c r="J1099" s="4"/>
    </row>
    <row r="1100" spans="1:10" x14ac:dyDescent="0.25">
      <c r="A1100" s="1"/>
      <c r="B1100" s="55"/>
      <c r="C1100" s="52"/>
      <c r="D1100" s="52"/>
      <c r="E1100" s="52">
        <f t="shared" si="19"/>
        <v>3250000</v>
      </c>
      <c r="F1100" s="52"/>
      <c r="G1100" s="4"/>
      <c r="H1100" s="4"/>
      <c r="I1100" s="4"/>
      <c r="J1100" s="4"/>
    </row>
    <row r="1101" spans="1:10" x14ac:dyDescent="0.25">
      <c r="A1101" s="1"/>
      <c r="B1101" s="55"/>
      <c r="C1101" s="52"/>
      <c r="D1101" s="52"/>
      <c r="E1101" s="52">
        <f t="shared" si="19"/>
        <v>3250000</v>
      </c>
      <c r="F1101" s="52"/>
      <c r="G1101" s="4"/>
      <c r="H1101" s="4"/>
      <c r="I1101" s="4"/>
      <c r="J1101" s="4"/>
    </row>
    <row r="1102" spans="1:10" x14ac:dyDescent="0.25">
      <c r="A1102" s="1"/>
      <c r="B1102" s="55"/>
      <c r="C1102" s="52"/>
      <c r="D1102" s="52"/>
      <c r="E1102" s="52">
        <f t="shared" si="19"/>
        <v>3250000</v>
      </c>
      <c r="F1102" s="52"/>
      <c r="G1102" s="4"/>
      <c r="H1102" s="4"/>
      <c r="I1102" s="4"/>
      <c r="J1102" s="4"/>
    </row>
    <row r="1103" spans="1:10" x14ac:dyDescent="0.25">
      <c r="A1103" s="1"/>
      <c r="B1103" s="55"/>
      <c r="C1103" s="52"/>
      <c r="D1103" s="52"/>
      <c r="E1103" s="52">
        <f t="shared" si="19"/>
        <v>3250000</v>
      </c>
      <c r="F1103" s="52"/>
      <c r="G1103" s="4"/>
      <c r="H1103" s="4"/>
      <c r="I1103" s="4"/>
      <c r="J1103" s="4"/>
    </row>
    <row r="1104" spans="1:10" x14ac:dyDescent="0.25">
      <c r="A1104" s="1"/>
      <c r="B1104" s="55"/>
      <c r="C1104" s="52"/>
      <c r="D1104" s="52"/>
      <c r="E1104" s="52">
        <f t="shared" si="19"/>
        <v>3250000</v>
      </c>
      <c r="F1104" s="52"/>
      <c r="G1104" s="4"/>
      <c r="H1104" s="4"/>
      <c r="I1104" s="4"/>
      <c r="J1104" s="4"/>
    </row>
    <row r="1105" spans="1:10" x14ac:dyDescent="0.25">
      <c r="A1105" s="1"/>
      <c r="B1105" s="55"/>
      <c r="C1105" s="52"/>
      <c r="D1105" s="52"/>
      <c r="E1105" s="52">
        <f t="shared" si="19"/>
        <v>3250000</v>
      </c>
      <c r="F1105" s="52"/>
      <c r="G1105" s="4"/>
      <c r="H1105" s="4"/>
      <c r="I1105" s="4"/>
      <c r="J1105" s="4"/>
    </row>
    <row r="1106" spans="1:10" x14ac:dyDescent="0.25">
      <c r="A1106" s="1"/>
      <c r="B1106" s="55"/>
      <c r="C1106" s="52"/>
      <c r="D1106" s="52"/>
      <c r="E1106" s="52">
        <f t="shared" si="19"/>
        <v>3250000</v>
      </c>
      <c r="F1106" s="52"/>
      <c r="G1106" s="4"/>
      <c r="H1106" s="4"/>
      <c r="I1106" s="4"/>
      <c r="J1106" s="4"/>
    </row>
    <row r="1107" spans="1:10" x14ac:dyDescent="0.25">
      <c r="A1107" s="1"/>
      <c r="B1107" s="55"/>
      <c r="C1107" s="52"/>
      <c r="D1107" s="52"/>
      <c r="E1107" s="52">
        <f t="shared" si="19"/>
        <v>3250000</v>
      </c>
      <c r="F1107" s="52"/>
      <c r="G1107" s="4"/>
      <c r="H1107" s="4"/>
      <c r="I1107" s="4"/>
      <c r="J1107" s="4"/>
    </row>
    <row r="1108" spans="1:10" x14ac:dyDescent="0.25">
      <c r="A1108" s="1"/>
      <c r="B1108" s="55"/>
      <c r="C1108" s="52"/>
      <c r="D1108" s="52"/>
      <c r="E1108" s="52">
        <f t="shared" si="19"/>
        <v>3250000</v>
      </c>
      <c r="F1108" s="52"/>
      <c r="G1108" s="4"/>
      <c r="H1108" s="4"/>
      <c r="I1108" s="4"/>
      <c r="J1108" s="4"/>
    </row>
    <row r="1109" spans="1:10" x14ac:dyDescent="0.25">
      <c r="A1109" s="1"/>
      <c r="B1109" s="55"/>
      <c r="C1109" s="52"/>
      <c r="D1109" s="52"/>
      <c r="E1109" s="52">
        <f t="shared" si="19"/>
        <v>3250000</v>
      </c>
      <c r="F1109" s="52"/>
      <c r="G1109" s="4"/>
      <c r="H1109" s="4"/>
      <c r="I1109" s="4"/>
      <c r="J1109" s="4"/>
    </row>
    <row r="1110" spans="1:10" x14ac:dyDescent="0.25">
      <c r="A1110" s="1"/>
      <c r="B1110" s="55"/>
      <c r="C1110" s="52"/>
      <c r="D1110" s="52"/>
      <c r="E1110" s="52">
        <f t="shared" si="19"/>
        <v>3250000</v>
      </c>
      <c r="F1110" s="52"/>
      <c r="G1110" s="4"/>
      <c r="H1110" s="4"/>
      <c r="I1110" s="4"/>
      <c r="J1110" s="4"/>
    </row>
    <row r="1111" spans="1:10" x14ac:dyDescent="0.25">
      <c r="A1111" s="1"/>
      <c r="B1111" s="55"/>
      <c r="C1111" s="52"/>
      <c r="D1111" s="52"/>
      <c r="E1111" s="52">
        <f t="shared" si="19"/>
        <v>3250000</v>
      </c>
      <c r="F1111" s="52"/>
      <c r="G1111" s="4"/>
      <c r="H1111" s="4"/>
      <c r="I1111" s="4"/>
      <c r="J1111" s="4"/>
    </row>
    <row r="1112" spans="1:10" x14ac:dyDescent="0.25">
      <c r="A1112" s="1"/>
      <c r="B1112" s="55"/>
      <c r="C1112" s="52"/>
      <c r="D1112" s="52"/>
      <c r="E1112" s="52">
        <f t="shared" si="19"/>
        <v>3250000</v>
      </c>
      <c r="F1112" s="52"/>
      <c r="G1112" s="4"/>
      <c r="H1112" s="4"/>
      <c r="I1112" s="4"/>
      <c r="J1112" s="4"/>
    </row>
    <row r="1113" spans="1:10" x14ac:dyDescent="0.25">
      <c r="A1113" s="1"/>
      <c r="B1113" s="55"/>
      <c r="C1113" s="52"/>
      <c r="D1113" s="52"/>
      <c r="E1113" s="52">
        <f t="shared" si="19"/>
        <v>3250000</v>
      </c>
      <c r="F1113" s="52"/>
      <c r="G1113" s="4"/>
      <c r="H1113" s="4"/>
      <c r="I1113" s="4"/>
      <c r="J1113" s="4"/>
    </row>
    <row r="1114" spans="1:10" x14ac:dyDescent="0.25">
      <c r="A1114" s="1"/>
      <c r="B1114" s="55"/>
      <c r="C1114" s="52"/>
      <c r="D1114" s="52"/>
      <c r="E1114" s="52">
        <f t="shared" si="19"/>
        <v>3250000</v>
      </c>
      <c r="F1114" s="52"/>
      <c r="G1114" s="4"/>
      <c r="H1114" s="4"/>
      <c r="I1114" s="4"/>
      <c r="J1114" s="4"/>
    </row>
    <row r="1115" spans="1:10" x14ac:dyDescent="0.25">
      <c r="A1115" s="1"/>
      <c r="B1115" s="55"/>
      <c r="C1115" s="52"/>
      <c r="D1115" s="52"/>
      <c r="E1115" s="52">
        <f t="shared" si="19"/>
        <v>3250000</v>
      </c>
      <c r="F1115" s="52"/>
      <c r="G1115" s="4"/>
      <c r="H1115" s="4"/>
      <c r="I1115" s="4"/>
      <c r="J1115" s="4"/>
    </row>
    <row r="1116" spans="1:10" x14ac:dyDescent="0.25">
      <c r="A1116" s="1"/>
      <c r="B1116" s="55"/>
      <c r="C1116" s="52"/>
      <c r="D1116" s="52"/>
      <c r="E1116" s="52">
        <f t="shared" si="19"/>
        <v>3250000</v>
      </c>
      <c r="F1116" s="52"/>
      <c r="G1116" s="4"/>
      <c r="H1116" s="4"/>
      <c r="I1116" s="4"/>
      <c r="J1116" s="4"/>
    </row>
    <row r="1117" spans="1:10" x14ac:dyDescent="0.25">
      <c r="A1117" s="1"/>
      <c r="B1117" s="55"/>
      <c r="C1117" s="52"/>
      <c r="D1117" s="52"/>
      <c r="E1117" s="52">
        <f t="shared" si="19"/>
        <v>3250000</v>
      </c>
      <c r="F1117" s="52"/>
      <c r="G1117" s="4"/>
      <c r="H1117" s="4"/>
      <c r="I1117" s="4"/>
      <c r="J1117" s="4"/>
    </row>
    <row r="1118" spans="1:10" x14ac:dyDescent="0.25">
      <c r="A1118" s="1"/>
      <c r="B1118" s="55"/>
      <c r="C1118" s="52"/>
      <c r="D1118" s="52"/>
      <c r="E1118" s="52">
        <f t="shared" si="19"/>
        <v>3250000</v>
      </c>
      <c r="F1118" s="52"/>
      <c r="G1118" s="4"/>
      <c r="H1118" s="4"/>
      <c r="I1118" s="4"/>
      <c r="J1118" s="4"/>
    </row>
    <row r="1119" spans="1:10" x14ac:dyDescent="0.25">
      <c r="A1119" s="1"/>
      <c r="B1119" s="55"/>
      <c r="C1119" s="52"/>
      <c r="D1119" s="52"/>
      <c r="E1119" s="52">
        <f t="shared" si="19"/>
        <v>3250000</v>
      </c>
      <c r="F1119" s="52"/>
      <c r="G1119" s="4"/>
      <c r="H1119" s="4"/>
      <c r="I1119" s="4"/>
      <c r="J1119" s="4"/>
    </row>
    <row r="1120" spans="1:10" x14ac:dyDescent="0.25">
      <c r="A1120" s="1"/>
      <c r="B1120" s="55"/>
      <c r="C1120" s="52"/>
      <c r="D1120" s="52"/>
      <c r="E1120" s="52">
        <f t="shared" si="19"/>
        <v>3250000</v>
      </c>
      <c r="F1120" s="52"/>
      <c r="G1120" s="4"/>
      <c r="H1120" s="4"/>
      <c r="I1120" s="4"/>
      <c r="J1120" s="4"/>
    </row>
    <row r="1121" spans="1:10" x14ac:dyDescent="0.25">
      <c r="A1121" s="1"/>
      <c r="B1121" s="55"/>
      <c r="C1121" s="52"/>
      <c r="D1121" s="52"/>
      <c r="E1121" s="52">
        <f t="shared" si="19"/>
        <v>3250000</v>
      </c>
      <c r="F1121" s="52"/>
      <c r="G1121" s="4"/>
      <c r="H1121" s="4"/>
      <c r="I1121" s="4"/>
      <c r="J1121" s="4"/>
    </row>
    <row r="1122" spans="1:10" x14ac:dyDescent="0.25">
      <c r="A1122" s="1"/>
      <c r="B1122" s="55"/>
      <c r="C1122" s="52"/>
      <c r="D1122" s="52"/>
      <c r="E1122" s="52">
        <f t="shared" si="19"/>
        <v>3250000</v>
      </c>
      <c r="F1122" s="52"/>
      <c r="G1122" s="4"/>
      <c r="H1122" s="4"/>
      <c r="I1122" s="4"/>
      <c r="J1122" s="4"/>
    </row>
    <row r="1123" spans="1:10" x14ac:dyDescent="0.25">
      <c r="A1123" s="1"/>
      <c r="B1123" s="55"/>
      <c r="C1123" s="52"/>
      <c r="D1123" s="52"/>
      <c r="E1123" s="52">
        <f t="shared" si="19"/>
        <v>3250000</v>
      </c>
      <c r="F1123" s="52"/>
      <c r="G1123" s="4"/>
      <c r="H1123" s="4"/>
      <c r="I1123" s="4"/>
      <c r="J1123" s="4"/>
    </row>
    <row r="1124" spans="1:10" x14ac:dyDescent="0.25">
      <c r="A1124" s="1"/>
      <c r="B1124" s="55"/>
      <c r="C1124" s="52"/>
      <c r="D1124" s="52"/>
      <c r="E1124" s="52">
        <f t="shared" si="19"/>
        <v>3250000</v>
      </c>
      <c r="F1124" s="52"/>
      <c r="G1124" s="4"/>
      <c r="H1124" s="4"/>
      <c r="I1124" s="4"/>
      <c r="J1124" s="4"/>
    </row>
    <row r="1125" spans="1:10" x14ac:dyDescent="0.25">
      <c r="A1125" s="1"/>
      <c r="B1125" s="55"/>
      <c r="C1125" s="52"/>
      <c r="D1125" s="52"/>
      <c r="E1125" s="52">
        <f t="shared" si="19"/>
        <v>3250000</v>
      </c>
      <c r="F1125" s="52"/>
      <c r="G1125" s="4"/>
      <c r="H1125" s="4"/>
      <c r="I1125" s="4"/>
      <c r="J1125" s="4"/>
    </row>
    <row r="1126" spans="1:10" x14ac:dyDescent="0.25">
      <c r="A1126" s="1"/>
      <c r="B1126" s="55"/>
      <c r="C1126" s="52"/>
      <c r="D1126" s="52"/>
      <c r="E1126" s="52">
        <f t="shared" si="19"/>
        <v>3250000</v>
      </c>
      <c r="F1126" s="52"/>
      <c r="G1126" s="4"/>
      <c r="H1126" s="4"/>
      <c r="I1126" s="4"/>
      <c r="J1126" s="4"/>
    </row>
    <row r="1127" spans="1:10" x14ac:dyDescent="0.25">
      <c r="A1127" s="1"/>
      <c r="B1127" s="55"/>
      <c r="C1127" s="52"/>
      <c r="D1127" s="52"/>
      <c r="E1127" s="52">
        <f t="shared" si="19"/>
        <v>3250000</v>
      </c>
      <c r="F1127" s="52"/>
      <c r="G1127" s="4"/>
      <c r="H1127" s="4"/>
      <c r="I1127" s="4"/>
      <c r="J1127" s="4"/>
    </row>
    <row r="1128" spans="1:10" x14ac:dyDescent="0.25">
      <c r="A1128" s="1"/>
      <c r="B1128" s="55"/>
      <c r="C1128" s="52"/>
      <c r="D1128" s="52"/>
      <c r="E1128" s="52">
        <f t="shared" si="19"/>
        <v>3250000</v>
      </c>
      <c r="F1128" s="52"/>
      <c r="G1128" s="4"/>
      <c r="H1128" s="4"/>
      <c r="I1128" s="4"/>
      <c r="J1128" s="4"/>
    </row>
    <row r="1129" spans="1:10" x14ac:dyDescent="0.25">
      <c r="A1129" s="1"/>
      <c r="B1129" s="55"/>
      <c r="C1129" s="52"/>
      <c r="D1129" s="52"/>
      <c r="E1129" s="52">
        <f t="shared" si="19"/>
        <v>3250000</v>
      </c>
      <c r="F1129" s="52"/>
      <c r="G1129" s="4"/>
      <c r="H1129" s="4"/>
      <c r="I1129" s="4"/>
      <c r="J1129" s="4"/>
    </row>
    <row r="1130" spans="1:10" x14ac:dyDescent="0.25">
      <c r="A1130" s="1"/>
      <c r="B1130" s="55"/>
      <c r="C1130" s="52"/>
      <c r="D1130" s="52"/>
      <c r="E1130" s="52">
        <f t="shared" si="19"/>
        <v>3250000</v>
      </c>
      <c r="F1130" s="52"/>
      <c r="G1130" s="4"/>
      <c r="H1130" s="4"/>
      <c r="I1130" s="4"/>
      <c r="J1130" s="4"/>
    </row>
    <row r="1131" spans="1:10" x14ac:dyDescent="0.25">
      <c r="A1131" s="1"/>
      <c r="B1131" s="55"/>
      <c r="C1131" s="52"/>
      <c r="D1131" s="52"/>
      <c r="E1131" s="52">
        <f t="shared" si="19"/>
        <v>3250000</v>
      </c>
      <c r="F1131" s="52"/>
      <c r="G1131" s="4"/>
      <c r="H1131" s="4"/>
      <c r="I1131" s="4"/>
      <c r="J1131" s="4"/>
    </row>
    <row r="1132" spans="1:10" x14ac:dyDescent="0.25">
      <c r="A1132" s="1"/>
      <c r="B1132" s="55"/>
      <c r="C1132" s="52"/>
      <c r="D1132" s="52"/>
      <c r="E1132" s="52">
        <f t="shared" si="19"/>
        <v>3250000</v>
      </c>
      <c r="F1132" s="52"/>
      <c r="G1132" s="4"/>
      <c r="H1132" s="4"/>
      <c r="I1132" s="4"/>
      <c r="J1132" s="4"/>
    </row>
    <row r="1133" spans="1:10" x14ac:dyDescent="0.25">
      <c r="A1133" s="1"/>
      <c r="B1133" s="55"/>
      <c r="C1133" s="52"/>
      <c r="D1133" s="52"/>
      <c r="E1133" s="52">
        <f t="shared" si="19"/>
        <v>3250000</v>
      </c>
      <c r="F1133" s="52"/>
      <c r="G1133" s="4"/>
      <c r="H1133" s="4"/>
      <c r="I1133" s="4"/>
      <c r="J1133" s="4"/>
    </row>
    <row r="1134" spans="1:10" x14ac:dyDescent="0.25">
      <c r="A1134" s="1"/>
      <c r="B1134" s="55"/>
      <c r="C1134" s="52"/>
      <c r="D1134" s="52"/>
      <c r="E1134" s="52">
        <f t="shared" si="19"/>
        <v>3250000</v>
      </c>
      <c r="F1134" s="52"/>
      <c r="G1134" s="4"/>
      <c r="H1134" s="4"/>
      <c r="I1134" s="4"/>
      <c r="J1134" s="4"/>
    </row>
    <row r="1135" spans="1:10" x14ac:dyDescent="0.25">
      <c r="A1135" s="1"/>
      <c r="B1135" s="55"/>
      <c r="C1135" s="52"/>
      <c r="D1135" s="52"/>
      <c r="E1135" s="52">
        <f t="shared" si="19"/>
        <v>3250000</v>
      </c>
      <c r="F1135" s="52"/>
      <c r="G1135" s="4"/>
      <c r="H1135" s="4"/>
      <c r="I1135" s="4"/>
      <c r="J1135" s="4"/>
    </row>
    <row r="1136" spans="1:10" x14ac:dyDescent="0.25">
      <c r="A1136" s="1"/>
      <c r="B1136" s="55"/>
      <c r="C1136" s="52"/>
      <c r="D1136" s="52"/>
      <c r="E1136" s="52">
        <f t="shared" si="19"/>
        <v>3250000</v>
      </c>
      <c r="F1136" s="52"/>
      <c r="G1136" s="4"/>
      <c r="H1136" s="4"/>
      <c r="I1136" s="4"/>
      <c r="J1136" s="4"/>
    </row>
    <row r="1137" spans="1:10" x14ac:dyDescent="0.25">
      <c r="A1137" s="1"/>
      <c r="B1137" s="55"/>
      <c r="C1137" s="52"/>
      <c r="D1137" s="52"/>
      <c r="E1137" s="52">
        <f t="shared" si="19"/>
        <v>3250000</v>
      </c>
      <c r="F1137" s="52"/>
      <c r="G1137" s="4"/>
      <c r="H1137" s="4"/>
      <c r="I1137" s="4"/>
      <c r="J1137" s="4"/>
    </row>
    <row r="1138" spans="1:10" x14ac:dyDescent="0.25">
      <c r="A1138" s="1"/>
      <c r="B1138" s="55"/>
      <c r="C1138" s="52"/>
      <c r="D1138" s="52"/>
      <c r="E1138" s="52">
        <f t="shared" si="19"/>
        <v>3250000</v>
      </c>
      <c r="F1138" s="52"/>
      <c r="G1138" s="4"/>
      <c r="H1138" s="4"/>
      <c r="I1138" s="4"/>
      <c r="J1138" s="4"/>
    </row>
    <row r="1139" spans="1:10" x14ac:dyDescent="0.25">
      <c r="A1139" s="1"/>
      <c r="B1139" s="55"/>
      <c r="C1139" s="52"/>
      <c r="D1139" s="52"/>
      <c r="E1139" s="52">
        <f t="shared" si="19"/>
        <v>3250000</v>
      </c>
      <c r="F1139" s="52"/>
      <c r="G1139" s="4"/>
      <c r="H1139" s="4"/>
      <c r="I1139" s="4"/>
      <c r="J1139" s="4"/>
    </row>
    <row r="1140" spans="1:10" x14ac:dyDescent="0.25">
      <c r="A1140" s="1"/>
      <c r="B1140" s="55"/>
      <c r="C1140" s="52"/>
      <c r="D1140" s="52"/>
      <c r="E1140" s="52">
        <f t="shared" si="19"/>
        <v>3250000</v>
      </c>
      <c r="F1140" s="52"/>
      <c r="G1140" s="4"/>
      <c r="H1140" s="4"/>
      <c r="I1140" s="4"/>
      <c r="J1140" s="4"/>
    </row>
    <row r="1141" spans="1:10" x14ac:dyDescent="0.25">
      <c r="A1141" s="1"/>
      <c r="B1141" s="55"/>
      <c r="C1141" s="52"/>
      <c r="D1141" s="52"/>
      <c r="E1141" s="52">
        <f t="shared" si="19"/>
        <v>3250000</v>
      </c>
      <c r="F1141" s="52"/>
      <c r="G1141" s="4"/>
      <c r="H1141" s="4"/>
      <c r="I1141" s="4"/>
      <c r="J1141" s="4"/>
    </row>
    <row r="1142" spans="1:10" x14ac:dyDescent="0.25">
      <c r="A1142" s="1"/>
      <c r="B1142" s="55"/>
      <c r="C1142" s="52"/>
      <c r="D1142" s="52"/>
      <c r="E1142" s="52">
        <f t="shared" si="19"/>
        <v>3250000</v>
      </c>
      <c r="F1142" s="52"/>
      <c r="G1142" s="4"/>
      <c r="H1142" s="4"/>
      <c r="I1142" s="4"/>
      <c r="J1142" s="4"/>
    </row>
    <row r="1143" spans="1:10" x14ac:dyDescent="0.25">
      <c r="A1143" s="1"/>
      <c r="B1143" s="55"/>
      <c r="C1143" s="52"/>
      <c r="D1143" s="52"/>
      <c r="E1143" s="52">
        <f t="shared" si="19"/>
        <v>3250000</v>
      </c>
      <c r="F1143" s="52"/>
      <c r="G1143" s="4"/>
      <c r="H1143" s="4"/>
      <c r="I1143" s="4"/>
      <c r="J1143" s="4"/>
    </row>
    <row r="1144" spans="1:10" x14ac:dyDescent="0.25">
      <c r="A1144" s="1"/>
      <c r="B1144" s="55"/>
      <c r="C1144" s="52"/>
      <c r="D1144" s="52"/>
      <c r="E1144" s="52">
        <f t="shared" si="19"/>
        <v>3250000</v>
      </c>
      <c r="F1144" s="52"/>
      <c r="G1144" s="4"/>
      <c r="H1144" s="4"/>
      <c r="I1144" s="4"/>
      <c r="J1144" s="4"/>
    </row>
    <row r="1145" spans="1:10" x14ac:dyDescent="0.25">
      <c r="A1145" s="1"/>
      <c r="B1145" s="55"/>
      <c r="C1145" s="52"/>
      <c r="D1145" s="52"/>
      <c r="E1145" s="52">
        <f t="shared" si="19"/>
        <v>3250000</v>
      </c>
      <c r="F1145" s="52"/>
      <c r="G1145" s="4"/>
      <c r="H1145" s="4"/>
      <c r="I1145" s="4"/>
      <c r="J1145" s="4"/>
    </row>
    <row r="1146" spans="1:10" x14ac:dyDescent="0.25">
      <c r="A1146" s="1"/>
      <c r="B1146" s="55"/>
      <c r="C1146" s="52"/>
      <c r="D1146" s="52"/>
      <c r="E1146" s="52">
        <f t="shared" si="19"/>
        <v>3250000</v>
      </c>
      <c r="F1146" s="52"/>
      <c r="G1146" s="4"/>
      <c r="H1146" s="4"/>
      <c r="I1146" s="4"/>
      <c r="J1146" s="4"/>
    </row>
    <row r="1147" spans="1:10" x14ac:dyDescent="0.25">
      <c r="A1147" s="1"/>
      <c r="B1147" s="55"/>
      <c r="C1147" s="52"/>
      <c r="D1147" s="52"/>
      <c r="E1147" s="52">
        <f t="shared" ref="E1147:E1210" si="20">+C1147-D1147-F1147+E1146</f>
        <v>3250000</v>
      </c>
      <c r="F1147" s="52"/>
      <c r="G1147" s="4"/>
      <c r="H1147" s="4"/>
      <c r="I1147" s="4"/>
      <c r="J1147" s="4"/>
    </row>
    <row r="1148" spans="1:10" x14ac:dyDescent="0.25">
      <c r="A1148" s="1"/>
      <c r="B1148" s="55"/>
      <c r="C1148" s="52"/>
      <c r="D1148" s="52"/>
      <c r="E1148" s="52">
        <f t="shared" si="20"/>
        <v>3250000</v>
      </c>
      <c r="F1148" s="52"/>
      <c r="G1148" s="4"/>
      <c r="H1148" s="4"/>
      <c r="I1148" s="4"/>
      <c r="J1148" s="4"/>
    </row>
    <row r="1149" spans="1:10" x14ac:dyDescent="0.25">
      <c r="A1149" s="1"/>
      <c r="B1149" s="55"/>
      <c r="C1149" s="52"/>
      <c r="D1149" s="52"/>
      <c r="E1149" s="52">
        <f t="shared" si="20"/>
        <v>3250000</v>
      </c>
      <c r="F1149" s="52"/>
      <c r="G1149" s="4"/>
      <c r="H1149" s="4"/>
      <c r="I1149" s="4"/>
      <c r="J1149" s="4"/>
    </row>
    <row r="1150" spans="1:10" x14ac:dyDescent="0.25">
      <c r="A1150" s="1"/>
      <c r="B1150" s="55"/>
      <c r="C1150" s="52"/>
      <c r="D1150" s="52"/>
      <c r="E1150" s="52">
        <f t="shared" si="20"/>
        <v>3250000</v>
      </c>
      <c r="F1150" s="52"/>
      <c r="G1150" s="4"/>
      <c r="H1150" s="4"/>
      <c r="I1150" s="4"/>
      <c r="J1150" s="4"/>
    </row>
    <row r="1151" spans="1:10" x14ac:dyDescent="0.25">
      <c r="A1151" s="1"/>
      <c r="B1151" s="55"/>
      <c r="C1151" s="52"/>
      <c r="D1151" s="52"/>
      <c r="E1151" s="52">
        <f t="shared" si="20"/>
        <v>3250000</v>
      </c>
      <c r="F1151" s="52"/>
      <c r="G1151" s="4"/>
      <c r="H1151" s="4"/>
      <c r="I1151" s="4"/>
      <c r="J1151" s="4"/>
    </row>
    <row r="1152" spans="1:10" x14ac:dyDescent="0.25">
      <c r="A1152" s="1"/>
      <c r="B1152" s="55"/>
      <c r="C1152" s="52"/>
      <c r="D1152" s="52"/>
      <c r="E1152" s="52">
        <f t="shared" si="20"/>
        <v>3250000</v>
      </c>
      <c r="F1152" s="52"/>
      <c r="G1152" s="4"/>
      <c r="H1152" s="4"/>
      <c r="I1152" s="4"/>
      <c r="J1152" s="4"/>
    </row>
    <row r="1153" spans="1:10" x14ac:dyDescent="0.25">
      <c r="A1153" s="1"/>
      <c r="B1153" s="55"/>
      <c r="C1153" s="52"/>
      <c r="D1153" s="52"/>
      <c r="E1153" s="52">
        <f t="shared" si="20"/>
        <v>3250000</v>
      </c>
      <c r="F1153" s="52"/>
      <c r="G1153" s="4"/>
      <c r="H1153" s="4"/>
      <c r="I1153" s="4"/>
      <c r="J1153" s="4"/>
    </row>
    <row r="1154" spans="1:10" x14ac:dyDescent="0.25">
      <c r="A1154" s="1"/>
      <c r="B1154" s="55"/>
      <c r="C1154" s="52"/>
      <c r="D1154" s="52"/>
      <c r="E1154" s="52">
        <f t="shared" si="20"/>
        <v>3250000</v>
      </c>
      <c r="F1154" s="52"/>
      <c r="G1154" s="4"/>
      <c r="H1154" s="4"/>
      <c r="I1154" s="4"/>
      <c r="J1154" s="4"/>
    </row>
    <row r="1155" spans="1:10" x14ac:dyDescent="0.25">
      <c r="A1155" s="1"/>
      <c r="B1155" s="55"/>
      <c r="C1155" s="52"/>
      <c r="D1155" s="52"/>
      <c r="E1155" s="52">
        <f t="shared" si="20"/>
        <v>3250000</v>
      </c>
      <c r="F1155" s="52"/>
      <c r="G1155" s="4"/>
      <c r="H1155" s="4"/>
      <c r="I1155" s="4"/>
      <c r="J1155" s="4"/>
    </row>
    <row r="1156" spans="1:10" x14ac:dyDescent="0.25">
      <c r="A1156" s="1"/>
      <c r="B1156" s="55"/>
      <c r="C1156" s="52"/>
      <c r="D1156" s="52"/>
      <c r="E1156" s="52">
        <f t="shared" si="20"/>
        <v>3250000</v>
      </c>
      <c r="F1156" s="52"/>
      <c r="G1156" s="4"/>
      <c r="H1156" s="4"/>
      <c r="I1156" s="4"/>
      <c r="J1156" s="4"/>
    </row>
    <row r="1157" spans="1:10" x14ac:dyDescent="0.25">
      <c r="A1157" s="1"/>
      <c r="B1157" s="55"/>
      <c r="C1157" s="52"/>
      <c r="D1157" s="52"/>
      <c r="E1157" s="52">
        <f t="shared" si="20"/>
        <v>3250000</v>
      </c>
      <c r="F1157" s="52"/>
      <c r="G1157" s="4"/>
      <c r="H1157" s="4"/>
      <c r="I1157" s="4"/>
      <c r="J1157" s="4"/>
    </row>
    <row r="1158" spans="1:10" x14ac:dyDescent="0.25">
      <c r="A1158" s="1"/>
      <c r="B1158" s="55"/>
      <c r="C1158" s="52"/>
      <c r="D1158" s="52"/>
      <c r="E1158" s="52">
        <f t="shared" si="20"/>
        <v>3250000</v>
      </c>
      <c r="F1158" s="52"/>
      <c r="G1158" s="4"/>
      <c r="H1158" s="4"/>
      <c r="I1158" s="4"/>
      <c r="J1158" s="4"/>
    </row>
    <row r="1159" spans="1:10" x14ac:dyDescent="0.25">
      <c r="A1159" s="1"/>
      <c r="B1159" s="55"/>
      <c r="C1159" s="52"/>
      <c r="D1159" s="52"/>
      <c r="E1159" s="52">
        <f t="shared" si="20"/>
        <v>3250000</v>
      </c>
      <c r="F1159" s="52"/>
      <c r="G1159" s="4"/>
      <c r="H1159" s="4"/>
      <c r="I1159" s="4"/>
      <c r="J1159" s="4"/>
    </row>
    <row r="1160" spans="1:10" x14ac:dyDescent="0.25">
      <c r="A1160" s="1"/>
      <c r="B1160" s="55"/>
      <c r="C1160" s="52"/>
      <c r="D1160" s="52"/>
      <c r="E1160" s="52">
        <f t="shared" si="20"/>
        <v>3250000</v>
      </c>
      <c r="F1160" s="52"/>
      <c r="G1160" s="4"/>
      <c r="H1160" s="4"/>
      <c r="I1160" s="4"/>
      <c r="J1160" s="4"/>
    </row>
    <row r="1161" spans="1:10" x14ac:dyDescent="0.25">
      <c r="A1161" s="1"/>
      <c r="B1161" s="55"/>
      <c r="C1161" s="52"/>
      <c r="D1161" s="52"/>
      <c r="E1161" s="52">
        <f t="shared" si="20"/>
        <v>3250000</v>
      </c>
      <c r="F1161" s="52"/>
      <c r="G1161" s="4"/>
      <c r="H1161" s="4"/>
      <c r="I1161" s="4"/>
      <c r="J1161" s="4"/>
    </row>
    <row r="1162" spans="1:10" x14ac:dyDescent="0.25">
      <c r="A1162" s="1"/>
      <c r="B1162" s="55"/>
      <c r="C1162" s="52"/>
      <c r="D1162" s="52"/>
      <c r="E1162" s="52">
        <f t="shared" si="20"/>
        <v>3250000</v>
      </c>
      <c r="F1162" s="52"/>
      <c r="G1162" s="4"/>
      <c r="H1162" s="4"/>
      <c r="I1162" s="4"/>
      <c r="J1162" s="4"/>
    </row>
    <row r="1163" spans="1:10" x14ac:dyDescent="0.25">
      <c r="A1163" s="1"/>
      <c r="B1163" s="55"/>
      <c r="C1163" s="52"/>
      <c r="D1163" s="52"/>
      <c r="E1163" s="52">
        <f t="shared" si="20"/>
        <v>3250000</v>
      </c>
      <c r="F1163" s="52"/>
      <c r="G1163" s="4"/>
      <c r="H1163" s="4"/>
      <c r="I1163" s="4"/>
      <c r="J1163" s="4"/>
    </row>
    <row r="1164" spans="1:10" x14ac:dyDescent="0.25">
      <c r="A1164" s="1"/>
      <c r="B1164" s="55"/>
      <c r="C1164" s="52"/>
      <c r="D1164" s="52"/>
      <c r="E1164" s="52">
        <f t="shared" si="20"/>
        <v>3250000</v>
      </c>
      <c r="F1164" s="52"/>
      <c r="G1164" s="4"/>
      <c r="H1164" s="4"/>
      <c r="I1164" s="4"/>
      <c r="J1164" s="4"/>
    </row>
    <row r="1165" spans="1:10" x14ac:dyDescent="0.25">
      <c r="A1165" s="1"/>
      <c r="B1165" s="55"/>
      <c r="C1165" s="52"/>
      <c r="D1165" s="52"/>
      <c r="E1165" s="52">
        <f t="shared" si="20"/>
        <v>3250000</v>
      </c>
      <c r="F1165" s="52"/>
      <c r="G1165" s="4"/>
      <c r="H1165" s="4"/>
      <c r="I1165" s="4"/>
      <c r="J1165" s="4"/>
    </row>
    <row r="1166" spans="1:10" x14ac:dyDescent="0.25">
      <c r="A1166" s="1"/>
      <c r="B1166" s="55"/>
      <c r="C1166" s="52"/>
      <c r="D1166" s="52"/>
      <c r="E1166" s="52">
        <f t="shared" si="20"/>
        <v>3250000</v>
      </c>
      <c r="F1166" s="52"/>
      <c r="G1166" s="4"/>
      <c r="H1166" s="4"/>
      <c r="I1166" s="4"/>
      <c r="J1166" s="4"/>
    </row>
    <row r="1167" spans="1:10" x14ac:dyDescent="0.25">
      <c r="A1167" s="1"/>
      <c r="B1167" s="55"/>
      <c r="C1167" s="52"/>
      <c r="D1167" s="52"/>
      <c r="E1167" s="52">
        <f t="shared" si="20"/>
        <v>3250000</v>
      </c>
      <c r="F1167" s="52"/>
      <c r="G1167" s="4"/>
      <c r="H1167" s="4"/>
      <c r="I1167" s="4"/>
      <c r="J1167" s="4"/>
    </row>
    <row r="1168" spans="1:10" x14ac:dyDescent="0.25">
      <c r="A1168" s="1"/>
      <c r="B1168" s="55"/>
      <c r="C1168" s="52"/>
      <c r="D1168" s="52"/>
      <c r="E1168" s="52">
        <f t="shared" si="20"/>
        <v>3250000</v>
      </c>
      <c r="F1168" s="52"/>
      <c r="G1168" s="4"/>
      <c r="H1168" s="4"/>
      <c r="I1168" s="4"/>
      <c r="J1168" s="4"/>
    </row>
    <row r="1169" spans="1:10" x14ac:dyDescent="0.25">
      <c r="A1169" s="1"/>
      <c r="B1169" s="55"/>
      <c r="C1169" s="52"/>
      <c r="D1169" s="52"/>
      <c r="E1169" s="52">
        <f t="shared" si="20"/>
        <v>3250000</v>
      </c>
      <c r="F1169" s="52"/>
      <c r="G1169" s="4"/>
      <c r="H1169" s="4"/>
      <c r="I1169" s="4"/>
      <c r="J1169" s="4"/>
    </row>
    <row r="1170" spans="1:10" x14ac:dyDescent="0.25">
      <c r="A1170" s="1"/>
      <c r="B1170" s="55"/>
      <c r="C1170" s="52"/>
      <c r="D1170" s="52"/>
      <c r="E1170" s="52">
        <f t="shared" si="20"/>
        <v>3250000</v>
      </c>
      <c r="F1170" s="52"/>
      <c r="G1170" s="4"/>
      <c r="H1170" s="4"/>
      <c r="I1170" s="4"/>
      <c r="J1170" s="4"/>
    </row>
    <row r="1171" spans="1:10" x14ac:dyDescent="0.25">
      <c r="A1171" s="1"/>
      <c r="B1171" s="55"/>
      <c r="C1171" s="52"/>
      <c r="D1171" s="52"/>
      <c r="E1171" s="52">
        <f t="shared" si="20"/>
        <v>3250000</v>
      </c>
      <c r="F1171" s="52"/>
      <c r="G1171" s="4"/>
      <c r="H1171" s="4"/>
      <c r="I1171" s="4"/>
      <c r="J1171" s="4"/>
    </row>
    <row r="1172" spans="1:10" x14ac:dyDescent="0.25">
      <c r="A1172" s="1"/>
      <c r="B1172" s="55"/>
      <c r="C1172" s="52"/>
      <c r="D1172" s="52"/>
      <c r="E1172" s="52">
        <f t="shared" si="20"/>
        <v>3250000</v>
      </c>
      <c r="F1172" s="52"/>
      <c r="G1172" s="4"/>
      <c r="H1172" s="4"/>
      <c r="I1172" s="4"/>
      <c r="J1172" s="4"/>
    </row>
    <row r="1173" spans="1:10" x14ac:dyDescent="0.25">
      <c r="A1173" s="1"/>
      <c r="B1173" s="55"/>
      <c r="C1173" s="52"/>
      <c r="D1173" s="52"/>
      <c r="E1173" s="52">
        <f t="shared" si="20"/>
        <v>3250000</v>
      </c>
      <c r="F1173" s="52"/>
      <c r="G1173" s="4"/>
      <c r="H1173" s="4"/>
      <c r="I1173" s="4"/>
      <c r="J1173" s="4"/>
    </row>
    <row r="1174" spans="1:10" x14ac:dyDescent="0.25">
      <c r="A1174" s="1"/>
      <c r="B1174" s="55"/>
      <c r="C1174" s="52"/>
      <c r="D1174" s="52"/>
      <c r="E1174" s="52">
        <f t="shared" si="20"/>
        <v>3250000</v>
      </c>
      <c r="F1174" s="52"/>
      <c r="G1174" s="4"/>
      <c r="H1174" s="4"/>
      <c r="I1174" s="4"/>
      <c r="J1174" s="4"/>
    </row>
    <row r="1175" spans="1:10" x14ac:dyDescent="0.25">
      <c r="A1175" s="1"/>
      <c r="B1175" s="55"/>
      <c r="C1175" s="52"/>
      <c r="D1175" s="52"/>
      <c r="E1175" s="52">
        <f t="shared" si="20"/>
        <v>3250000</v>
      </c>
      <c r="F1175" s="52"/>
      <c r="G1175" s="4"/>
      <c r="H1175" s="4"/>
      <c r="I1175" s="4"/>
      <c r="J1175" s="4"/>
    </row>
    <row r="1176" spans="1:10" x14ac:dyDescent="0.25">
      <c r="A1176" s="1"/>
      <c r="B1176" s="55"/>
      <c r="C1176" s="52"/>
      <c r="D1176" s="52"/>
      <c r="E1176" s="52">
        <f t="shared" si="20"/>
        <v>3250000</v>
      </c>
      <c r="F1176" s="52"/>
      <c r="G1176" s="4"/>
      <c r="H1176" s="4"/>
      <c r="I1176" s="4"/>
      <c r="J1176" s="4"/>
    </row>
    <row r="1177" spans="1:10" x14ac:dyDescent="0.25">
      <c r="A1177" s="1"/>
      <c r="B1177" s="55"/>
      <c r="C1177" s="52"/>
      <c r="D1177" s="52"/>
      <c r="E1177" s="52">
        <f t="shared" si="20"/>
        <v>3250000</v>
      </c>
      <c r="F1177" s="52"/>
      <c r="G1177" s="4"/>
      <c r="H1177" s="4"/>
      <c r="I1177" s="4"/>
      <c r="J1177" s="4"/>
    </row>
    <row r="1178" spans="1:10" x14ac:dyDescent="0.25">
      <c r="A1178" s="1"/>
      <c r="B1178" s="55"/>
      <c r="C1178" s="52"/>
      <c r="D1178" s="52"/>
      <c r="E1178" s="52">
        <f t="shared" si="20"/>
        <v>3250000</v>
      </c>
      <c r="F1178" s="52"/>
      <c r="G1178" s="4"/>
      <c r="H1178" s="4"/>
      <c r="I1178" s="4"/>
      <c r="J1178" s="4"/>
    </row>
    <row r="1179" spans="1:10" x14ac:dyDescent="0.25">
      <c r="A1179" s="1"/>
      <c r="B1179" s="55"/>
      <c r="C1179" s="52"/>
      <c r="D1179" s="52"/>
      <c r="E1179" s="52">
        <f t="shared" si="20"/>
        <v>3250000</v>
      </c>
      <c r="F1179" s="52"/>
      <c r="G1179" s="4"/>
      <c r="H1179" s="4"/>
      <c r="I1179" s="4"/>
      <c r="J1179" s="4"/>
    </row>
    <row r="1180" spans="1:10" x14ac:dyDescent="0.25">
      <c r="A1180" s="1"/>
      <c r="B1180" s="55"/>
      <c r="C1180" s="52"/>
      <c r="D1180" s="52"/>
      <c r="E1180" s="52">
        <f t="shared" si="20"/>
        <v>3250000</v>
      </c>
      <c r="F1180" s="52"/>
      <c r="G1180" s="4"/>
      <c r="H1180" s="4"/>
      <c r="I1180" s="4"/>
      <c r="J1180" s="4"/>
    </row>
    <row r="1181" spans="1:10" x14ac:dyDescent="0.25">
      <c r="E1181" s="52">
        <f t="shared" si="20"/>
        <v>3250000</v>
      </c>
    </row>
    <row r="1182" spans="1:10" x14ac:dyDescent="0.25">
      <c r="E1182" s="52">
        <f t="shared" si="20"/>
        <v>3250000</v>
      </c>
    </row>
    <row r="1183" spans="1:10" x14ac:dyDescent="0.25">
      <c r="E1183" s="52">
        <f t="shared" si="20"/>
        <v>3250000</v>
      </c>
    </row>
    <row r="1184" spans="1:10" x14ac:dyDescent="0.25">
      <c r="E1184" s="52">
        <f t="shared" si="20"/>
        <v>3250000</v>
      </c>
    </row>
    <row r="1185" spans="5:5" x14ac:dyDescent="0.25">
      <c r="E1185" s="52">
        <f t="shared" si="20"/>
        <v>3250000</v>
      </c>
    </row>
    <row r="1186" spans="5:5" x14ac:dyDescent="0.25">
      <c r="E1186" s="52">
        <f t="shared" si="20"/>
        <v>3250000</v>
      </c>
    </row>
    <row r="1187" spans="5:5" x14ac:dyDescent="0.25">
      <c r="E1187" s="52">
        <f t="shared" si="20"/>
        <v>3250000</v>
      </c>
    </row>
    <row r="1188" spans="5:5" x14ac:dyDescent="0.25">
      <c r="E1188" s="52">
        <f t="shared" si="20"/>
        <v>3250000</v>
      </c>
    </row>
    <row r="1189" spans="5:5" x14ac:dyDescent="0.25">
      <c r="E1189" s="52">
        <f t="shared" si="20"/>
        <v>3250000</v>
      </c>
    </row>
    <row r="1190" spans="5:5" x14ac:dyDescent="0.25">
      <c r="E1190" s="52">
        <f t="shared" si="20"/>
        <v>3250000</v>
      </c>
    </row>
    <row r="1191" spans="5:5" x14ac:dyDescent="0.25">
      <c r="E1191" s="52">
        <f t="shared" si="20"/>
        <v>3250000</v>
      </c>
    </row>
    <row r="1192" spans="5:5" x14ac:dyDescent="0.25">
      <c r="E1192" s="52">
        <f t="shared" si="20"/>
        <v>3250000</v>
      </c>
    </row>
    <row r="1193" spans="5:5" x14ac:dyDescent="0.25">
      <c r="E1193" s="52">
        <f t="shared" si="20"/>
        <v>3250000</v>
      </c>
    </row>
    <row r="1194" spans="5:5" x14ac:dyDescent="0.25">
      <c r="E1194" s="52">
        <f t="shared" si="20"/>
        <v>3250000</v>
      </c>
    </row>
    <row r="1195" spans="5:5" x14ac:dyDescent="0.25">
      <c r="E1195" s="52">
        <f t="shared" si="20"/>
        <v>3250000</v>
      </c>
    </row>
    <row r="1196" spans="5:5" x14ac:dyDescent="0.25">
      <c r="E1196" s="52">
        <f t="shared" si="20"/>
        <v>3250000</v>
      </c>
    </row>
    <row r="1197" spans="5:5" x14ac:dyDescent="0.25">
      <c r="E1197" s="52">
        <f t="shared" si="20"/>
        <v>3250000</v>
      </c>
    </row>
    <row r="1198" spans="5:5" x14ac:dyDescent="0.25">
      <c r="E1198" s="52">
        <f t="shared" si="20"/>
        <v>3250000</v>
      </c>
    </row>
    <row r="1199" spans="5:5" x14ac:dyDescent="0.25">
      <c r="E1199" s="52">
        <f t="shared" si="20"/>
        <v>3250000</v>
      </c>
    </row>
    <row r="1200" spans="5:5" x14ac:dyDescent="0.25">
      <c r="E1200" s="52">
        <f t="shared" si="20"/>
        <v>3250000</v>
      </c>
    </row>
    <row r="1201" spans="5:5" x14ac:dyDescent="0.25">
      <c r="E1201" s="52">
        <f t="shared" si="20"/>
        <v>3250000</v>
      </c>
    </row>
    <row r="1202" spans="5:5" x14ac:dyDescent="0.25">
      <c r="E1202" s="52">
        <f t="shared" si="20"/>
        <v>3250000</v>
      </c>
    </row>
    <row r="1203" spans="5:5" x14ac:dyDescent="0.25">
      <c r="E1203" s="52">
        <f t="shared" si="20"/>
        <v>3250000</v>
      </c>
    </row>
    <row r="1204" spans="5:5" x14ac:dyDescent="0.25">
      <c r="E1204" s="52">
        <f t="shared" si="20"/>
        <v>3250000</v>
      </c>
    </row>
    <row r="1205" spans="5:5" x14ac:dyDescent="0.25">
      <c r="E1205" s="52">
        <f t="shared" si="20"/>
        <v>3250000</v>
      </c>
    </row>
    <row r="1206" spans="5:5" x14ac:dyDescent="0.25">
      <c r="E1206" s="52">
        <f t="shared" si="20"/>
        <v>3250000</v>
      </c>
    </row>
    <row r="1207" spans="5:5" x14ac:dyDescent="0.25">
      <c r="E1207" s="52">
        <f t="shared" si="20"/>
        <v>3250000</v>
      </c>
    </row>
    <row r="1208" spans="5:5" x14ac:dyDescent="0.25">
      <c r="E1208" s="52">
        <f t="shared" si="20"/>
        <v>3250000</v>
      </c>
    </row>
    <row r="1209" spans="5:5" x14ac:dyDescent="0.25">
      <c r="E1209" s="52">
        <f t="shared" si="20"/>
        <v>3250000</v>
      </c>
    </row>
    <row r="1210" spans="5:5" x14ac:dyDescent="0.25">
      <c r="E1210" s="52">
        <f t="shared" si="20"/>
        <v>3250000</v>
      </c>
    </row>
    <row r="1211" spans="5:5" x14ac:dyDescent="0.25">
      <c r="E1211" s="52">
        <f t="shared" ref="E1211:E1274" si="21">+C1211-D1211-F1211+E1210</f>
        <v>3250000</v>
      </c>
    </row>
    <row r="1212" spans="5:5" x14ac:dyDescent="0.25">
      <c r="E1212" s="52">
        <f t="shared" si="21"/>
        <v>3250000</v>
      </c>
    </row>
    <row r="1213" spans="5:5" x14ac:dyDescent="0.25">
      <c r="E1213" s="52">
        <f t="shared" si="21"/>
        <v>3250000</v>
      </c>
    </row>
    <row r="1214" spans="5:5" x14ac:dyDescent="0.25">
      <c r="E1214" s="52">
        <f t="shared" si="21"/>
        <v>3250000</v>
      </c>
    </row>
    <row r="1215" spans="5:5" x14ac:dyDescent="0.25">
      <c r="E1215" s="52">
        <f t="shared" si="21"/>
        <v>3250000</v>
      </c>
    </row>
    <row r="1216" spans="5:5" x14ac:dyDescent="0.25">
      <c r="E1216" s="52">
        <f t="shared" si="21"/>
        <v>3250000</v>
      </c>
    </row>
    <row r="1217" spans="5:5" x14ac:dyDescent="0.25">
      <c r="E1217" s="52">
        <f t="shared" si="21"/>
        <v>3250000</v>
      </c>
    </row>
    <row r="1218" spans="5:5" x14ac:dyDescent="0.25">
      <c r="E1218" s="52">
        <f t="shared" si="21"/>
        <v>3250000</v>
      </c>
    </row>
    <row r="1219" spans="5:5" x14ac:dyDescent="0.25">
      <c r="E1219" s="52">
        <f t="shared" si="21"/>
        <v>3250000</v>
      </c>
    </row>
    <row r="1220" spans="5:5" x14ac:dyDescent="0.25">
      <c r="E1220" s="52">
        <f t="shared" si="21"/>
        <v>3250000</v>
      </c>
    </row>
    <row r="1221" spans="5:5" x14ac:dyDescent="0.25">
      <c r="E1221" s="52">
        <f t="shared" si="21"/>
        <v>3250000</v>
      </c>
    </row>
    <row r="1222" spans="5:5" x14ac:dyDescent="0.25">
      <c r="E1222" s="52">
        <f t="shared" si="21"/>
        <v>3250000</v>
      </c>
    </row>
    <row r="1223" spans="5:5" x14ac:dyDescent="0.25">
      <c r="E1223" s="52">
        <f t="shared" si="21"/>
        <v>3250000</v>
      </c>
    </row>
    <row r="1224" spans="5:5" x14ac:dyDescent="0.25">
      <c r="E1224" s="52">
        <f t="shared" si="21"/>
        <v>3250000</v>
      </c>
    </row>
    <row r="1225" spans="5:5" x14ac:dyDescent="0.25">
      <c r="E1225" s="52">
        <f t="shared" si="21"/>
        <v>3250000</v>
      </c>
    </row>
    <row r="1226" spans="5:5" x14ac:dyDescent="0.25">
      <c r="E1226" s="52">
        <f t="shared" si="21"/>
        <v>3250000</v>
      </c>
    </row>
    <row r="1227" spans="5:5" x14ac:dyDescent="0.25">
      <c r="E1227" s="52">
        <f t="shared" si="21"/>
        <v>3250000</v>
      </c>
    </row>
    <row r="1228" spans="5:5" x14ac:dyDescent="0.25">
      <c r="E1228" s="52">
        <f t="shared" si="21"/>
        <v>3250000</v>
      </c>
    </row>
    <row r="1229" spans="5:5" x14ac:dyDescent="0.25">
      <c r="E1229" s="52">
        <f t="shared" si="21"/>
        <v>3250000</v>
      </c>
    </row>
    <row r="1230" spans="5:5" x14ac:dyDescent="0.25">
      <c r="E1230" s="52">
        <f t="shared" si="21"/>
        <v>3250000</v>
      </c>
    </row>
    <row r="1231" spans="5:5" x14ac:dyDescent="0.25">
      <c r="E1231" s="52">
        <f t="shared" si="21"/>
        <v>3250000</v>
      </c>
    </row>
    <row r="1232" spans="5:5" x14ac:dyDescent="0.25">
      <c r="E1232" s="52">
        <f t="shared" si="21"/>
        <v>3250000</v>
      </c>
    </row>
    <row r="1233" spans="5:5" x14ac:dyDescent="0.25">
      <c r="E1233" s="52">
        <f t="shared" si="21"/>
        <v>3250000</v>
      </c>
    </row>
    <row r="1234" spans="5:5" x14ac:dyDescent="0.25">
      <c r="E1234" s="52">
        <f t="shared" si="21"/>
        <v>3250000</v>
      </c>
    </row>
    <row r="1235" spans="5:5" x14ac:dyDescent="0.25">
      <c r="E1235" s="52">
        <f t="shared" si="21"/>
        <v>3250000</v>
      </c>
    </row>
    <row r="1236" spans="5:5" x14ac:dyDescent="0.25">
      <c r="E1236" s="52">
        <f t="shared" si="21"/>
        <v>3250000</v>
      </c>
    </row>
    <row r="1237" spans="5:5" x14ac:dyDescent="0.25">
      <c r="E1237" s="52">
        <f t="shared" si="21"/>
        <v>3250000</v>
      </c>
    </row>
    <row r="1238" spans="5:5" x14ac:dyDescent="0.25">
      <c r="E1238" s="52">
        <f t="shared" si="21"/>
        <v>3250000</v>
      </c>
    </row>
    <row r="1239" spans="5:5" x14ac:dyDescent="0.25">
      <c r="E1239" s="52">
        <f t="shared" si="21"/>
        <v>3250000</v>
      </c>
    </row>
    <row r="1240" spans="5:5" x14ac:dyDescent="0.25">
      <c r="E1240" s="52">
        <f t="shared" si="21"/>
        <v>3250000</v>
      </c>
    </row>
    <row r="1241" spans="5:5" x14ac:dyDescent="0.25">
      <c r="E1241" s="52">
        <f t="shared" si="21"/>
        <v>3250000</v>
      </c>
    </row>
    <row r="1242" spans="5:5" x14ac:dyDescent="0.25">
      <c r="E1242" s="52">
        <f t="shared" si="21"/>
        <v>3250000</v>
      </c>
    </row>
    <row r="1243" spans="5:5" x14ac:dyDescent="0.25">
      <c r="E1243" s="52">
        <f t="shared" si="21"/>
        <v>3250000</v>
      </c>
    </row>
    <row r="1244" spans="5:5" x14ac:dyDescent="0.25">
      <c r="E1244" s="52">
        <f t="shared" si="21"/>
        <v>3250000</v>
      </c>
    </row>
    <row r="1245" spans="5:5" x14ac:dyDescent="0.25">
      <c r="E1245" s="52">
        <f t="shared" si="21"/>
        <v>3250000</v>
      </c>
    </row>
    <row r="1246" spans="5:5" x14ac:dyDescent="0.25">
      <c r="E1246" s="52">
        <f t="shared" si="21"/>
        <v>3250000</v>
      </c>
    </row>
    <row r="1247" spans="5:5" x14ac:dyDescent="0.25">
      <c r="E1247" s="52">
        <f t="shared" si="21"/>
        <v>3250000</v>
      </c>
    </row>
    <row r="1248" spans="5:5" x14ac:dyDescent="0.25">
      <c r="E1248" s="52">
        <f t="shared" si="21"/>
        <v>3250000</v>
      </c>
    </row>
    <row r="1249" spans="5:5" x14ac:dyDescent="0.25">
      <c r="E1249" s="52">
        <f t="shared" si="21"/>
        <v>3250000</v>
      </c>
    </row>
    <row r="1250" spans="5:5" x14ac:dyDescent="0.25">
      <c r="E1250" s="52">
        <f t="shared" si="21"/>
        <v>3250000</v>
      </c>
    </row>
    <row r="1251" spans="5:5" x14ac:dyDescent="0.25">
      <c r="E1251" s="52">
        <f t="shared" si="21"/>
        <v>3250000</v>
      </c>
    </row>
    <row r="1252" spans="5:5" x14ac:dyDescent="0.25">
      <c r="E1252" s="52">
        <f t="shared" si="21"/>
        <v>3250000</v>
      </c>
    </row>
    <row r="1253" spans="5:5" x14ac:dyDescent="0.25">
      <c r="E1253" s="52">
        <f t="shared" si="21"/>
        <v>3250000</v>
      </c>
    </row>
    <row r="1254" spans="5:5" x14ac:dyDescent="0.25">
      <c r="E1254" s="52">
        <f t="shared" si="21"/>
        <v>3250000</v>
      </c>
    </row>
    <row r="1255" spans="5:5" x14ac:dyDescent="0.25">
      <c r="E1255" s="52">
        <f t="shared" si="21"/>
        <v>3250000</v>
      </c>
    </row>
    <row r="1256" spans="5:5" x14ac:dyDescent="0.25">
      <c r="E1256" s="52">
        <f t="shared" si="21"/>
        <v>3250000</v>
      </c>
    </row>
    <row r="1257" spans="5:5" x14ac:dyDescent="0.25">
      <c r="E1257" s="52">
        <f t="shared" si="21"/>
        <v>3250000</v>
      </c>
    </row>
    <row r="1258" spans="5:5" x14ac:dyDescent="0.25">
      <c r="E1258" s="52">
        <f t="shared" si="21"/>
        <v>3250000</v>
      </c>
    </row>
    <row r="1259" spans="5:5" x14ac:dyDescent="0.25">
      <c r="E1259" s="52">
        <f t="shared" si="21"/>
        <v>3250000</v>
      </c>
    </row>
    <row r="1260" spans="5:5" x14ac:dyDescent="0.25">
      <c r="E1260" s="52">
        <f t="shared" si="21"/>
        <v>3250000</v>
      </c>
    </row>
    <row r="1261" spans="5:5" x14ac:dyDescent="0.25">
      <c r="E1261" s="52">
        <f t="shared" si="21"/>
        <v>3250000</v>
      </c>
    </row>
    <row r="1262" spans="5:5" x14ac:dyDescent="0.25">
      <c r="E1262" s="52">
        <f t="shared" si="21"/>
        <v>3250000</v>
      </c>
    </row>
    <row r="1263" spans="5:5" x14ac:dyDescent="0.25">
      <c r="E1263" s="52">
        <f t="shared" si="21"/>
        <v>3250000</v>
      </c>
    </row>
    <row r="1264" spans="5:5" x14ac:dyDescent="0.25">
      <c r="E1264" s="52">
        <f t="shared" si="21"/>
        <v>3250000</v>
      </c>
    </row>
    <row r="1265" spans="5:5" x14ac:dyDescent="0.25">
      <c r="E1265" s="52">
        <f t="shared" si="21"/>
        <v>3250000</v>
      </c>
    </row>
    <row r="1266" spans="5:5" x14ac:dyDescent="0.25">
      <c r="E1266" s="52">
        <f t="shared" si="21"/>
        <v>3250000</v>
      </c>
    </row>
    <row r="1267" spans="5:5" x14ac:dyDescent="0.25">
      <c r="E1267" s="52">
        <f t="shared" si="21"/>
        <v>3250000</v>
      </c>
    </row>
    <row r="1268" spans="5:5" x14ac:dyDescent="0.25">
      <c r="E1268" s="52">
        <f t="shared" si="21"/>
        <v>3250000</v>
      </c>
    </row>
    <row r="1269" spans="5:5" x14ac:dyDescent="0.25">
      <c r="E1269" s="52">
        <f t="shared" si="21"/>
        <v>3250000</v>
      </c>
    </row>
    <row r="1270" spans="5:5" x14ac:dyDescent="0.25">
      <c r="E1270" s="52">
        <f t="shared" si="21"/>
        <v>3250000</v>
      </c>
    </row>
    <row r="1271" spans="5:5" x14ac:dyDescent="0.25">
      <c r="E1271" s="52">
        <f t="shared" si="21"/>
        <v>3250000</v>
      </c>
    </row>
    <row r="1272" spans="5:5" x14ac:dyDescent="0.25">
      <c r="E1272" s="52">
        <f t="shared" si="21"/>
        <v>3250000</v>
      </c>
    </row>
    <row r="1273" spans="5:5" x14ac:dyDescent="0.25">
      <c r="E1273" s="52">
        <f t="shared" si="21"/>
        <v>3250000</v>
      </c>
    </row>
    <row r="1274" spans="5:5" x14ac:dyDescent="0.25">
      <c r="E1274" s="52">
        <f t="shared" si="21"/>
        <v>3250000</v>
      </c>
    </row>
    <row r="1275" spans="5:5" x14ac:dyDescent="0.25">
      <c r="E1275" s="52">
        <f t="shared" ref="E1275:E1338" si="22">+C1275-D1275-F1275+E1274</f>
        <v>3250000</v>
      </c>
    </row>
    <row r="1276" spans="5:5" x14ac:dyDescent="0.25">
      <c r="E1276" s="52">
        <f t="shared" si="22"/>
        <v>3250000</v>
      </c>
    </row>
    <row r="1277" spans="5:5" x14ac:dyDescent="0.25">
      <c r="E1277" s="52">
        <f t="shared" si="22"/>
        <v>3250000</v>
      </c>
    </row>
    <row r="1278" spans="5:5" x14ac:dyDescent="0.25">
      <c r="E1278" s="52">
        <f t="shared" si="22"/>
        <v>3250000</v>
      </c>
    </row>
    <row r="1279" spans="5:5" x14ac:dyDescent="0.25">
      <c r="E1279" s="52">
        <f t="shared" si="22"/>
        <v>3250000</v>
      </c>
    </row>
    <row r="1280" spans="5:5" x14ac:dyDescent="0.25">
      <c r="E1280" s="52">
        <f t="shared" si="22"/>
        <v>3250000</v>
      </c>
    </row>
    <row r="1281" spans="5:5" x14ac:dyDescent="0.25">
      <c r="E1281" s="52">
        <f t="shared" si="22"/>
        <v>3250000</v>
      </c>
    </row>
    <row r="1282" spans="5:5" x14ac:dyDescent="0.25">
      <c r="E1282" s="52">
        <f t="shared" si="22"/>
        <v>3250000</v>
      </c>
    </row>
    <row r="1283" spans="5:5" x14ac:dyDescent="0.25">
      <c r="E1283" s="52">
        <f t="shared" si="22"/>
        <v>3250000</v>
      </c>
    </row>
    <row r="1284" spans="5:5" x14ac:dyDescent="0.25">
      <c r="E1284" s="52">
        <f t="shared" si="22"/>
        <v>3250000</v>
      </c>
    </row>
    <row r="1285" spans="5:5" x14ac:dyDescent="0.25">
      <c r="E1285" s="52">
        <f t="shared" si="22"/>
        <v>3250000</v>
      </c>
    </row>
    <row r="1286" spans="5:5" x14ac:dyDescent="0.25">
      <c r="E1286" s="52">
        <f t="shared" si="22"/>
        <v>3250000</v>
      </c>
    </row>
    <row r="1287" spans="5:5" x14ac:dyDescent="0.25">
      <c r="E1287" s="52">
        <f t="shared" si="22"/>
        <v>3250000</v>
      </c>
    </row>
    <row r="1288" spans="5:5" x14ac:dyDescent="0.25">
      <c r="E1288" s="52">
        <f t="shared" si="22"/>
        <v>3250000</v>
      </c>
    </row>
    <row r="1289" spans="5:5" x14ac:dyDescent="0.25">
      <c r="E1289" s="52">
        <f t="shared" si="22"/>
        <v>3250000</v>
      </c>
    </row>
    <row r="1290" spans="5:5" x14ac:dyDescent="0.25">
      <c r="E1290" s="52">
        <f t="shared" si="22"/>
        <v>3250000</v>
      </c>
    </row>
    <row r="1291" spans="5:5" x14ac:dyDescent="0.25">
      <c r="E1291" s="52">
        <f t="shared" si="22"/>
        <v>3250000</v>
      </c>
    </row>
    <row r="1292" spans="5:5" x14ac:dyDescent="0.25">
      <c r="E1292" s="52">
        <f t="shared" si="22"/>
        <v>3250000</v>
      </c>
    </row>
    <row r="1293" spans="5:5" x14ac:dyDescent="0.25">
      <c r="E1293" s="52">
        <f t="shared" si="22"/>
        <v>3250000</v>
      </c>
    </row>
    <row r="1294" spans="5:5" x14ac:dyDescent="0.25">
      <c r="E1294" s="52">
        <f t="shared" si="22"/>
        <v>3250000</v>
      </c>
    </row>
    <row r="1295" spans="5:5" x14ac:dyDescent="0.25">
      <c r="E1295" s="52">
        <f t="shared" si="22"/>
        <v>3250000</v>
      </c>
    </row>
    <row r="1296" spans="5:5" x14ac:dyDescent="0.25">
      <c r="E1296" s="52">
        <f t="shared" si="22"/>
        <v>3250000</v>
      </c>
    </row>
    <row r="1297" spans="5:5" x14ac:dyDescent="0.25">
      <c r="E1297" s="52">
        <f t="shared" si="22"/>
        <v>3250000</v>
      </c>
    </row>
    <row r="1298" spans="5:5" x14ac:dyDescent="0.25">
      <c r="E1298" s="52">
        <f t="shared" si="22"/>
        <v>3250000</v>
      </c>
    </row>
    <row r="1299" spans="5:5" x14ac:dyDescent="0.25">
      <c r="E1299" s="52">
        <f t="shared" si="22"/>
        <v>3250000</v>
      </c>
    </row>
    <row r="1300" spans="5:5" x14ac:dyDescent="0.25">
      <c r="E1300" s="52">
        <f t="shared" si="22"/>
        <v>3250000</v>
      </c>
    </row>
    <row r="1301" spans="5:5" x14ac:dyDescent="0.25">
      <c r="E1301" s="52">
        <f t="shared" si="22"/>
        <v>3250000</v>
      </c>
    </row>
    <row r="1302" spans="5:5" x14ac:dyDescent="0.25">
      <c r="E1302" s="52">
        <f t="shared" si="22"/>
        <v>3250000</v>
      </c>
    </row>
    <row r="1303" spans="5:5" x14ac:dyDescent="0.25">
      <c r="E1303" s="52">
        <f t="shared" si="22"/>
        <v>3250000</v>
      </c>
    </row>
    <row r="1304" spans="5:5" x14ac:dyDescent="0.25">
      <c r="E1304" s="52">
        <f t="shared" si="22"/>
        <v>3250000</v>
      </c>
    </row>
    <row r="1305" spans="5:5" x14ac:dyDescent="0.25">
      <c r="E1305" s="52">
        <f t="shared" si="22"/>
        <v>3250000</v>
      </c>
    </row>
    <row r="1306" spans="5:5" x14ac:dyDescent="0.25">
      <c r="E1306" s="52">
        <f t="shared" si="22"/>
        <v>3250000</v>
      </c>
    </row>
    <row r="1307" spans="5:5" x14ac:dyDescent="0.25">
      <c r="E1307" s="52">
        <f t="shared" si="22"/>
        <v>3250000</v>
      </c>
    </row>
    <row r="1308" spans="5:5" x14ac:dyDescent="0.25">
      <c r="E1308" s="52">
        <f t="shared" si="22"/>
        <v>3250000</v>
      </c>
    </row>
    <row r="1309" spans="5:5" x14ac:dyDescent="0.25">
      <c r="E1309" s="52">
        <f t="shared" si="22"/>
        <v>3250000</v>
      </c>
    </row>
    <row r="1310" spans="5:5" x14ac:dyDescent="0.25">
      <c r="E1310" s="52">
        <f t="shared" si="22"/>
        <v>3250000</v>
      </c>
    </row>
    <row r="1311" spans="5:5" x14ac:dyDescent="0.25">
      <c r="E1311" s="52">
        <f t="shared" si="22"/>
        <v>3250000</v>
      </c>
    </row>
    <row r="1312" spans="5:5" x14ac:dyDescent="0.25">
      <c r="E1312" s="52">
        <f t="shared" si="22"/>
        <v>3250000</v>
      </c>
    </row>
    <row r="1313" spans="5:5" x14ac:dyDescent="0.25">
      <c r="E1313" s="52">
        <f t="shared" si="22"/>
        <v>3250000</v>
      </c>
    </row>
    <row r="1314" spans="5:5" x14ac:dyDescent="0.25">
      <c r="E1314" s="52">
        <f t="shared" si="22"/>
        <v>3250000</v>
      </c>
    </row>
    <row r="1315" spans="5:5" x14ac:dyDescent="0.25">
      <c r="E1315" s="52">
        <f t="shared" si="22"/>
        <v>3250000</v>
      </c>
    </row>
    <row r="1316" spans="5:5" x14ac:dyDescent="0.25">
      <c r="E1316" s="52">
        <f t="shared" si="22"/>
        <v>3250000</v>
      </c>
    </row>
    <row r="1317" spans="5:5" x14ac:dyDescent="0.25">
      <c r="E1317" s="52">
        <f t="shared" si="22"/>
        <v>3250000</v>
      </c>
    </row>
    <row r="1318" spans="5:5" x14ac:dyDescent="0.25">
      <c r="E1318" s="52">
        <f t="shared" si="22"/>
        <v>3250000</v>
      </c>
    </row>
    <row r="1319" spans="5:5" x14ac:dyDescent="0.25">
      <c r="E1319" s="52">
        <f t="shared" si="22"/>
        <v>3250000</v>
      </c>
    </row>
    <row r="1320" spans="5:5" x14ac:dyDescent="0.25">
      <c r="E1320" s="52">
        <f t="shared" si="22"/>
        <v>3250000</v>
      </c>
    </row>
    <row r="1321" spans="5:5" x14ac:dyDescent="0.25">
      <c r="E1321" s="52">
        <f t="shared" si="22"/>
        <v>3250000</v>
      </c>
    </row>
    <row r="1322" spans="5:5" x14ac:dyDescent="0.25">
      <c r="E1322" s="52">
        <f t="shared" si="22"/>
        <v>3250000</v>
      </c>
    </row>
    <row r="1323" spans="5:5" x14ac:dyDescent="0.25">
      <c r="E1323" s="52">
        <f t="shared" si="22"/>
        <v>3250000</v>
      </c>
    </row>
    <row r="1324" spans="5:5" x14ac:dyDescent="0.25">
      <c r="E1324" s="52">
        <f t="shared" si="22"/>
        <v>3250000</v>
      </c>
    </row>
    <row r="1325" spans="5:5" x14ac:dyDescent="0.25">
      <c r="E1325" s="52">
        <f t="shared" si="22"/>
        <v>3250000</v>
      </c>
    </row>
    <row r="1326" spans="5:5" x14ac:dyDescent="0.25">
      <c r="E1326" s="52">
        <f t="shared" si="22"/>
        <v>3250000</v>
      </c>
    </row>
    <row r="1327" spans="5:5" x14ac:dyDescent="0.25">
      <c r="E1327" s="52">
        <f t="shared" si="22"/>
        <v>3250000</v>
      </c>
    </row>
    <row r="1328" spans="5:5" x14ac:dyDescent="0.25">
      <c r="E1328" s="52">
        <f t="shared" si="22"/>
        <v>3250000</v>
      </c>
    </row>
    <row r="1329" spans="5:5" x14ac:dyDescent="0.25">
      <c r="E1329" s="52">
        <f t="shared" si="22"/>
        <v>3250000</v>
      </c>
    </row>
    <row r="1330" spans="5:5" x14ac:dyDescent="0.25">
      <c r="E1330" s="52">
        <f t="shared" si="22"/>
        <v>3250000</v>
      </c>
    </row>
    <row r="1331" spans="5:5" x14ac:dyDescent="0.25">
      <c r="E1331" s="52">
        <f t="shared" si="22"/>
        <v>3250000</v>
      </c>
    </row>
    <row r="1332" spans="5:5" x14ac:dyDescent="0.25">
      <c r="E1332" s="52">
        <f t="shared" si="22"/>
        <v>3250000</v>
      </c>
    </row>
    <row r="1333" spans="5:5" x14ac:dyDescent="0.25">
      <c r="E1333" s="52">
        <f t="shared" si="22"/>
        <v>3250000</v>
      </c>
    </row>
    <row r="1334" spans="5:5" x14ac:dyDescent="0.25">
      <c r="E1334" s="52">
        <f t="shared" si="22"/>
        <v>3250000</v>
      </c>
    </row>
    <row r="1335" spans="5:5" x14ac:dyDescent="0.25">
      <c r="E1335" s="52">
        <f t="shared" si="22"/>
        <v>3250000</v>
      </c>
    </row>
    <row r="1336" spans="5:5" x14ac:dyDescent="0.25">
      <c r="E1336" s="52">
        <f t="shared" si="22"/>
        <v>3250000</v>
      </c>
    </row>
    <row r="1337" spans="5:5" x14ac:dyDescent="0.25">
      <c r="E1337" s="52">
        <f t="shared" si="22"/>
        <v>3250000</v>
      </c>
    </row>
    <row r="1338" spans="5:5" x14ac:dyDescent="0.25">
      <c r="E1338" s="52">
        <f t="shared" si="22"/>
        <v>3250000</v>
      </c>
    </row>
    <row r="1339" spans="5:5" x14ac:dyDescent="0.25">
      <c r="E1339" s="52">
        <f t="shared" ref="E1339:E1402" si="23">+C1339-D1339-F1339+E1338</f>
        <v>3250000</v>
      </c>
    </row>
    <row r="1340" spans="5:5" x14ac:dyDescent="0.25">
      <c r="E1340" s="52">
        <f t="shared" si="23"/>
        <v>3250000</v>
      </c>
    </row>
    <row r="1341" spans="5:5" x14ac:dyDescent="0.25">
      <c r="E1341" s="52">
        <f t="shared" si="23"/>
        <v>3250000</v>
      </c>
    </row>
    <row r="1342" spans="5:5" x14ac:dyDescent="0.25">
      <c r="E1342" s="52">
        <f t="shared" si="23"/>
        <v>3250000</v>
      </c>
    </row>
    <row r="1343" spans="5:5" x14ac:dyDescent="0.25">
      <c r="E1343" s="52">
        <f t="shared" si="23"/>
        <v>3250000</v>
      </c>
    </row>
    <row r="1344" spans="5:5" x14ac:dyDescent="0.25">
      <c r="E1344" s="52">
        <f t="shared" si="23"/>
        <v>3250000</v>
      </c>
    </row>
    <row r="1345" spans="5:5" x14ac:dyDescent="0.25">
      <c r="E1345" s="52">
        <f t="shared" si="23"/>
        <v>3250000</v>
      </c>
    </row>
    <row r="1346" spans="5:5" x14ac:dyDescent="0.25">
      <c r="E1346" s="52">
        <f t="shared" si="23"/>
        <v>3250000</v>
      </c>
    </row>
    <row r="1347" spans="5:5" x14ac:dyDescent="0.25">
      <c r="E1347" s="52">
        <f t="shared" si="23"/>
        <v>3250000</v>
      </c>
    </row>
    <row r="1348" spans="5:5" x14ac:dyDescent="0.25">
      <c r="E1348" s="52">
        <f t="shared" si="23"/>
        <v>3250000</v>
      </c>
    </row>
    <row r="1349" spans="5:5" x14ac:dyDescent="0.25">
      <c r="E1349" s="52">
        <f t="shared" si="23"/>
        <v>3250000</v>
      </c>
    </row>
    <row r="1350" spans="5:5" x14ac:dyDescent="0.25">
      <c r="E1350" s="52">
        <f t="shared" si="23"/>
        <v>3250000</v>
      </c>
    </row>
    <row r="1351" spans="5:5" x14ac:dyDescent="0.25">
      <c r="E1351" s="52">
        <f t="shared" si="23"/>
        <v>3250000</v>
      </c>
    </row>
    <row r="1352" spans="5:5" x14ac:dyDescent="0.25">
      <c r="E1352" s="52">
        <f t="shared" si="23"/>
        <v>3250000</v>
      </c>
    </row>
    <row r="1353" spans="5:5" x14ac:dyDescent="0.25">
      <c r="E1353" s="52">
        <f t="shared" si="23"/>
        <v>3250000</v>
      </c>
    </row>
    <row r="1354" spans="5:5" x14ac:dyDescent="0.25">
      <c r="E1354" s="52">
        <f t="shared" si="23"/>
        <v>3250000</v>
      </c>
    </row>
    <row r="1355" spans="5:5" x14ac:dyDescent="0.25">
      <c r="E1355" s="52">
        <f t="shared" si="23"/>
        <v>3250000</v>
      </c>
    </row>
    <row r="1356" spans="5:5" x14ac:dyDescent="0.25">
      <c r="E1356" s="52">
        <f t="shared" si="23"/>
        <v>3250000</v>
      </c>
    </row>
    <row r="1357" spans="5:5" x14ac:dyDescent="0.25">
      <c r="E1357" s="52">
        <f t="shared" si="23"/>
        <v>3250000</v>
      </c>
    </row>
    <row r="1358" spans="5:5" x14ac:dyDescent="0.25">
      <c r="E1358" s="52">
        <f t="shared" si="23"/>
        <v>3250000</v>
      </c>
    </row>
    <row r="1359" spans="5:5" x14ac:dyDescent="0.25">
      <c r="E1359" s="52">
        <f t="shared" si="23"/>
        <v>3250000</v>
      </c>
    </row>
    <row r="1360" spans="5:5" x14ac:dyDescent="0.25">
      <c r="E1360" s="52">
        <f t="shared" si="23"/>
        <v>3250000</v>
      </c>
    </row>
    <row r="1361" spans="5:5" x14ac:dyDescent="0.25">
      <c r="E1361" s="52">
        <f t="shared" si="23"/>
        <v>3250000</v>
      </c>
    </row>
    <row r="1362" spans="5:5" x14ac:dyDescent="0.25">
      <c r="E1362" s="52">
        <f t="shared" si="23"/>
        <v>3250000</v>
      </c>
    </row>
    <row r="1363" spans="5:5" x14ac:dyDescent="0.25">
      <c r="E1363" s="52">
        <f t="shared" si="23"/>
        <v>3250000</v>
      </c>
    </row>
    <row r="1364" spans="5:5" x14ac:dyDescent="0.25">
      <c r="E1364" s="52">
        <f t="shared" si="23"/>
        <v>3250000</v>
      </c>
    </row>
    <row r="1365" spans="5:5" x14ac:dyDescent="0.25">
      <c r="E1365" s="52">
        <f t="shared" si="23"/>
        <v>3250000</v>
      </c>
    </row>
    <row r="1366" spans="5:5" x14ac:dyDescent="0.25">
      <c r="E1366" s="52">
        <f t="shared" si="23"/>
        <v>3250000</v>
      </c>
    </row>
    <row r="1367" spans="5:5" x14ac:dyDescent="0.25">
      <c r="E1367" s="52">
        <f t="shared" si="23"/>
        <v>3250000</v>
      </c>
    </row>
    <row r="1368" spans="5:5" x14ac:dyDescent="0.25">
      <c r="E1368" s="52">
        <f t="shared" si="23"/>
        <v>3250000</v>
      </c>
    </row>
    <row r="1369" spans="5:5" x14ac:dyDescent="0.25">
      <c r="E1369" s="52">
        <f t="shared" si="23"/>
        <v>3250000</v>
      </c>
    </row>
    <row r="1370" spans="5:5" x14ac:dyDescent="0.25">
      <c r="E1370" s="52">
        <f t="shared" si="23"/>
        <v>3250000</v>
      </c>
    </row>
    <row r="1371" spans="5:5" x14ac:dyDescent="0.25">
      <c r="E1371" s="52">
        <f t="shared" si="23"/>
        <v>3250000</v>
      </c>
    </row>
    <row r="1372" spans="5:5" x14ac:dyDescent="0.25">
      <c r="E1372" s="52">
        <f t="shared" si="23"/>
        <v>3250000</v>
      </c>
    </row>
    <row r="1373" spans="5:5" x14ac:dyDescent="0.25">
      <c r="E1373" s="52">
        <f t="shared" si="23"/>
        <v>3250000</v>
      </c>
    </row>
    <row r="1374" spans="5:5" x14ac:dyDescent="0.25">
      <c r="E1374" s="52">
        <f t="shared" si="23"/>
        <v>3250000</v>
      </c>
    </row>
    <row r="1375" spans="5:5" x14ac:dyDescent="0.25">
      <c r="E1375" s="52">
        <f t="shared" si="23"/>
        <v>3250000</v>
      </c>
    </row>
    <row r="1376" spans="5:5" x14ac:dyDescent="0.25">
      <c r="E1376" s="52">
        <f t="shared" si="23"/>
        <v>3250000</v>
      </c>
    </row>
    <row r="1377" spans="5:5" x14ac:dyDescent="0.25">
      <c r="E1377" s="52">
        <f t="shared" si="23"/>
        <v>3250000</v>
      </c>
    </row>
    <row r="1378" spans="5:5" x14ac:dyDescent="0.25">
      <c r="E1378" s="52">
        <f t="shared" si="23"/>
        <v>3250000</v>
      </c>
    </row>
    <row r="1379" spans="5:5" x14ac:dyDescent="0.25">
      <c r="E1379" s="52">
        <f t="shared" si="23"/>
        <v>3250000</v>
      </c>
    </row>
    <row r="1380" spans="5:5" x14ac:dyDescent="0.25">
      <c r="E1380" s="52">
        <f t="shared" si="23"/>
        <v>3250000</v>
      </c>
    </row>
    <row r="1381" spans="5:5" x14ac:dyDescent="0.25">
      <c r="E1381" s="52">
        <f t="shared" si="23"/>
        <v>3250000</v>
      </c>
    </row>
    <row r="1382" spans="5:5" x14ac:dyDescent="0.25">
      <c r="E1382" s="52">
        <f t="shared" si="23"/>
        <v>3250000</v>
      </c>
    </row>
    <row r="1383" spans="5:5" x14ac:dyDescent="0.25">
      <c r="E1383" s="52">
        <f t="shared" si="23"/>
        <v>3250000</v>
      </c>
    </row>
    <row r="1384" spans="5:5" x14ac:dyDescent="0.25">
      <c r="E1384" s="52">
        <f t="shared" si="23"/>
        <v>3250000</v>
      </c>
    </row>
    <row r="1385" spans="5:5" x14ac:dyDescent="0.25">
      <c r="E1385" s="52">
        <f t="shared" si="23"/>
        <v>3250000</v>
      </c>
    </row>
    <row r="1386" spans="5:5" x14ac:dyDescent="0.25">
      <c r="E1386" s="52">
        <f t="shared" si="23"/>
        <v>3250000</v>
      </c>
    </row>
    <row r="1387" spans="5:5" x14ac:dyDescent="0.25">
      <c r="E1387" s="52">
        <f t="shared" si="23"/>
        <v>3250000</v>
      </c>
    </row>
    <row r="1388" spans="5:5" x14ac:dyDescent="0.25">
      <c r="E1388" s="52">
        <f t="shared" si="23"/>
        <v>3250000</v>
      </c>
    </row>
    <row r="1389" spans="5:5" x14ac:dyDescent="0.25">
      <c r="E1389" s="52">
        <f t="shared" si="23"/>
        <v>3250000</v>
      </c>
    </row>
    <row r="1390" spans="5:5" x14ac:dyDescent="0.25">
      <c r="E1390" s="52">
        <f t="shared" si="23"/>
        <v>3250000</v>
      </c>
    </row>
    <row r="1391" spans="5:5" x14ac:dyDescent="0.25">
      <c r="E1391" s="52">
        <f t="shared" si="23"/>
        <v>3250000</v>
      </c>
    </row>
    <row r="1392" spans="5:5" x14ac:dyDescent="0.25">
      <c r="E1392" s="52">
        <f t="shared" si="23"/>
        <v>3250000</v>
      </c>
    </row>
    <row r="1393" spans="5:5" x14ac:dyDescent="0.25">
      <c r="E1393" s="52">
        <f t="shared" si="23"/>
        <v>3250000</v>
      </c>
    </row>
    <row r="1394" spans="5:5" x14ac:dyDescent="0.25">
      <c r="E1394" s="52">
        <f t="shared" si="23"/>
        <v>3250000</v>
      </c>
    </row>
    <row r="1395" spans="5:5" x14ac:dyDescent="0.25">
      <c r="E1395" s="52">
        <f t="shared" si="23"/>
        <v>3250000</v>
      </c>
    </row>
    <row r="1396" spans="5:5" x14ac:dyDescent="0.25">
      <c r="E1396" s="52">
        <f t="shared" si="23"/>
        <v>3250000</v>
      </c>
    </row>
    <row r="1397" spans="5:5" x14ac:dyDescent="0.25">
      <c r="E1397" s="52">
        <f t="shared" si="23"/>
        <v>3250000</v>
      </c>
    </row>
    <row r="1398" spans="5:5" x14ac:dyDescent="0.25">
      <c r="E1398" s="52">
        <f t="shared" si="23"/>
        <v>3250000</v>
      </c>
    </row>
    <row r="1399" spans="5:5" x14ac:dyDescent="0.25">
      <c r="E1399" s="52">
        <f t="shared" si="23"/>
        <v>3250000</v>
      </c>
    </row>
    <row r="1400" spans="5:5" x14ac:dyDescent="0.25">
      <c r="E1400" s="52">
        <f t="shared" si="23"/>
        <v>3250000</v>
      </c>
    </row>
    <row r="1401" spans="5:5" x14ac:dyDescent="0.25">
      <c r="E1401" s="52">
        <f t="shared" si="23"/>
        <v>3250000</v>
      </c>
    </row>
    <row r="1402" spans="5:5" x14ac:dyDescent="0.25">
      <c r="E1402" s="52">
        <f t="shared" si="23"/>
        <v>3250000</v>
      </c>
    </row>
    <row r="1403" spans="5:5" x14ac:dyDescent="0.25">
      <c r="E1403" s="52">
        <f t="shared" ref="E1403:E1466" si="24">+C1403-D1403-F1403+E1402</f>
        <v>3250000</v>
      </c>
    </row>
    <row r="1404" spans="5:5" x14ac:dyDescent="0.25">
      <c r="E1404" s="52">
        <f t="shared" si="24"/>
        <v>3250000</v>
      </c>
    </row>
    <row r="1405" spans="5:5" x14ac:dyDescent="0.25">
      <c r="E1405" s="52">
        <f t="shared" si="24"/>
        <v>3250000</v>
      </c>
    </row>
    <row r="1406" spans="5:5" x14ac:dyDescent="0.25">
      <c r="E1406" s="52">
        <f t="shared" si="24"/>
        <v>3250000</v>
      </c>
    </row>
    <row r="1407" spans="5:5" x14ac:dyDescent="0.25">
      <c r="E1407" s="52">
        <f t="shared" si="24"/>
        <v>3250000</v>
      </c>
    </row>
    <row r="1408" spans="5:5" x14ac:dyDescent="0.25">
      <c r="E1408" s="52">
        <f t="shared" si="24"/>
        <v>3250000</v>
      </c>
    </row>
    <row r="1409" spans="5:5" x14ac:dyDescent="0.25">
      <c r="E1409" s="52">
        <f t="shared" si="24"/>
        <v>3250000</v>
      </c>
    </row>
    <row r="1410" spans="5:5" x14ac:dyDescent="0.25">
      <c r="E1410" s="52">
        <f t="shared" si="24"/>
        <v>3250000</v>
      </c>
    </row>
    <row r="1411" spans="5:5" x14ac:dyDescent="0.25">
      <c r="E1411" s="52">
        <f t="shared" si="24"/>
        <v>3250000</v>
      </c>
    </row>
    <row r="1412" spans="5:5" x14ac:dyDescent="0.25">
      <c r="E1412" s="52">
        <f t="shared" si="24"/>
        <v>3250000</v>
      </c>
    </row>
    <row r="1413" spans="5:5" x14ac:dyDescent="0.25">
      <c r="E1413" s="52">
        <f t="shared" si="24"/>
        <v>3250000</v>
      </c>
    </row>
    <row r="1414" spans="5:5" x14ac:dyDescent="0.25">
      <c r="E1414" s="52">
        <f t="shared" si="24"/>
        <v>3250000</v>
      </c>
    </row>
    <row r="1415" spans="5:5" x14ac:dyDescent="0.25">
      <c r="E1415" s="52">
        <f t="shared" si="24"/>
        <v>3250000</v>
      </c>
    </row>
    <row r="1416" spans="5:5" x14ac:dyDescent="0.25">
      <c r="E1416" s="52">
        <f t="shared" si="24"/>
        <v>3250000</v>
      </c>
    </row>
    <row r="1417" spans="5:5" x14ac:dyDescent="0.25">
      <c r="E1417" s="52">
        <f t="shared" si="24"/>
        <v>3250000</v>
      </c>
    </row>
    <row r="1418" spans="5:5" x14ac:dyDescent="0.25">
      <c r="E1418" s="52">
        <f t="shared" si="24"/>
        <v>3250000</v>
      </c>
    </row>
    <row r="1419" spans="5:5" x14ac:dyDescent="0.25">
      <c r="E1419" s="52">
        <f t="shared" si="24"/>
        <v>3250000</v>
      </c>
    </row>
    <row r="1420" spans="5:5" x14ac:dyDescent="0.25">
      <c r="E1420" s="52">
        <f t="shared" si="24"/>
        <v>3250000</v>
      </c>
    </row>
    <row r="1421" spans="5:5" x14ac:dyDescent="0.25">
      <c r="E1421" s="52">
        <f t="shared" si="24"/>
        <v>3250000</v>
      </c>
    </row>
    <row r="1422" spans="5:5" x14ac:dyDescent="0.25">
      <c r="E1422" s="52">
        <f t="shared" si="24"/>
        <v>3250000</v>
      </c>
    </row>
    <row r="1423" spans="5:5" x14ac:dyDescent="0.25">
      <c r="E1423" s="52">
        <f t="shared" si="24"/>
        <v>3250000</v>
      </c>
    </row>
    <row r="1424" spans="5:5" x14ac:dyDescent="0.25">
      <c r="E1424" s="52">
        <f t="shared" si="24"/>
        <v>3250000</v>
      </c>
    </row>
    <row r="1425" spans="5:5" x14ac:dyDescent="0.25">
      <c r="E1425" s="52">
        <f t="shared" si="24"/>
        <v>3250000</v>
      </c>
    </row>
    <row r="1426" spans="5:5" x14ac:dyDescent="0.25">
      <c r="E1426" s="52">
        <f t="shared" si="24"/>
        <v>3250000</v>
      </c>
    </row>
    <row r="1427" spans="5:5" x14ac:dyDescent="0.25">
      <c r="E1427" s="52">
        <f t="shared" si="24"/>
        <v>3250000</v>
      </c>
    </row>
    <row r="1428" spans="5:5" x14ac:dyDescent="0.25">
      <c r="E1428" s="52">
        <f t="shared" si="24"/>
        <v>3250000</v>
      </c>
    </row>
    <row r="1429" spans="5:5" x14ac:dyDescent="0.25">
      <c r="E1429" s="52">
        <f t="shared" si="24"/>
        <v>3250000</v>
      </c>
    </row>
    <row r="1430" spans="5:5" x14ac:dyDescent="0.25">
      <c r="E1430" s="52">
        <f t="shared" si="24"/>
        <v>3250000</v>
      </c>
    </row>
    <row r="1431" spans="5:5" x14ac:dyDescent="0.25">
      <c r="E1431" s="52">
        <f t="shared" si="24"/>
        <v>3250000</v>
      </c>
    </row>
    <row r="1432" spans="5:5" x14ac:dyDescent="0.25">
      <c r="E1432" s="52">
        <f t="shared" si="24"/>
        <v>3250000</v>
      </c>
    </row>
    <row r="1433" spans="5:5" x14ac:dyDescent="0.25">
      <c r="E1433" s="52">
        <f t="shared" si="24"/>
        <v>3250000</v>
      </c>
    </row>
    <row r="1434" spans="5:5" x14ac:dyDescent="0.25">
      <c r="E1434" s="52">
        <f t="shared" si="24"/>
        <v>3250000</v>
      </c>
    </row>
    <row r="1435" spans="5:5" x14ac:dyDescent="0.25">
      <c r="E1435" s="52">
        <f t="shared" si="24"/>
        <v>3250000</v>
      </c>
    </row>
    <row r="1436" spans="5:5" x14ac:dyDescent="0.25">
      <c r="E1436" s="52">
        <f t="shared" si="24"/>
        <v>3250000</v>
      </c>
    </row>
    <row r="1437" spans="5:5" x14ac:dyDescent="0.25">
      <c r="E1437" s="52">
        <f t="shared" si="24"/>
        <v>3250000</v>
      </c>
    </row>
    <row r="1438" spans="5:5" x14ac:dyDescent="0.25">
      <c r="E1438" s="52">
        <f t="shared" si="24"/>
        <v>3250000</v>
      </c>
    </row>
    <row r="1439" spans="5:5" x14ac:dyDescent="0.25">
      <c r="E1439" s="52">
        <f t="shared" si="24"/>
        <v>3250000</v>
      </c>
    </row>
    <row r="1440" spans="5:5" x14ac:dyDescent="0.25">
      <c r="E1440" s="52">
        <f t="shared" si="24"/>
        <v>3250000</v>
      </c>
    </row>
    <row r="1441" spans="5:5" x14ac:dyDescent="0.25">
      <c r="E1441" s="52">
        <f t="shared" si="24"/>
        <v>3250000</v>
      </c>
    </row>
    <row r="1442" spans="5:5" x14ac:dyDescent="0.25">
      <c r="E1442" s="52">
        <f t="shared" si="24"/>
        <v>3250000</v>
      </c>
    </row>
    <row r="1443" spans="5:5" x14ac:dyDescent="0.25">
      <c r="E1443" s="52">
        <f t="shared" si="24"/>
        <v>3250000</v>
      </c>
    </row>
    <row r="1444" spans="5:5" x14ac:dyDescent="0.25">
      <c r="E1444" s="52">
        <f t="shared" si="24"/>
        <v>3250000</v>
      </c>
    </row>
    <row r="1445" spans="5:5" x14ac:dyDescent="0.25">
      <c r="E1445" s="52">
        <f t="shared" si="24"/>
        <v>3250000</v>
      </c>
    </row>
    <row r="1446" spans="5:5" x14ac:dyDescent="0.25">
      <c r="E1446" s="52">
        <f t="shared" si="24"/>
        <v>3250000</v>
      </c>
    </row>
    <row r="1447" spans="5:5" x14ac:dyDescent="0.25">
      <c r="E1447" s="52">
        <f t="shared" si="24"/>
        <v>3250000</v>
      </c>
    </row>
    <row r="1448" spans="5:5" x14ac:dyDescent="0.25">
      <c r="E1448" s="52">
        <f t="shared" si="24"/>
        <v>3250000</v>
      </c>
    </row>
    <row r="1449" spans="5:5" x14ac:dyDescent="0.25">
      <c r="E1449" s="52">
        <f t="shared" si="24"/>
        <v>3250000</v>
      </c>
    </row>
    <row r="1450" spans="5:5" x14ac:dyDescent="0.25">
      <c r="E1450" s="52">
        <f t="shared" si="24"/>
        <v>3250000</v>
      </c>
    </row>
    <row r="1451" spans="5:5" x14ac:dyDescent="0.25">
      <c r="E1451" s="52">
        <f t="shared" si="24"/>
        <v>3250000</v>
      </c>
    </row>
    <row r="1452" spans="5:5" x14ac:dyDescent="0.25">
      <c r="E1452" s="52">
        <f t="shared" si="24"/>
        <v>3250000</v>
      </c>
    </row>
    <row r="1453" spans="5:5" x14ac:dyDescent="0.25">
      <c r="E1453" s="52">
        <f t="shared" si="24"/>
        <v>3250000</v>
      </c>
    </row>
    <row r="1454" spans="5:5" x14ac:dyDescent="0.25">
      <c r="E1454" s="52">
        <f t="shared" si="24"/>
        <v>3250000</v>
      </c>
    </row>
    <row r="1455" spans="5:5" x14ac:dyDescent="0.25">
      <c r="E1455" s="52">
        <f t="shared" si="24"/>
        <v>3250000</v>
      </c>
    </row>
    <row r="1456" spans="5:5" x14ac:dyDescent="0.25">
      <c r="E1456" s="52">
        <f t="shared" si="24"/>
        <v>3250000</v>
      </c>
    </row>
    <row r="1457" spans="5:5" x14ac:dyDescent="0.25">
      <c r="E1457" s="52">
        <f t="shared" si="24"/>
        <v>3250000</v>
      </c>
    </row>
    <row r="1458" spans="5:5" x14ac:dyDescent="0.25">
      <c r="E1458" s="52">
        <f t="shared" si="24"/>
        <v>3250000</v>
      </c>
    </row>
    <row r="1459" spans="5:5" x14ac:dyDescent="0.25">
      <c r="E1459" s="52">
        <f t="shared" si="24"/>
        <v>3250000</v>
      </c>
    </row>
    <row r="1460" spans="5:5" x14ac:dyDescent="0.25">
      <c r="E1460" s="52">
        <f t="shared" si="24"/>
        <v>3250000</v>
      </c>
    </row>
    <row r="1461" spans="5:5" x14ac:dyDescent="0.25">
      <c r="E1461" s="52">
        <f t="shared" si="24"/>
        <v>3250000</v>
      </c>
    </row>
    <row r="1462" spans="5:5" x14ac:dyDescent="0.25">
      <c r="E1462" s="52">
        <f t="shared" si="24"/>
        <v>3250000</v>
      </c>
    </row>
    <row r="1463" spans="5:5" x14ac:dyDescent="0.25">
      <c r="E1463" s="52">
        <f t="shared" si="24"/>
        <v>3250000</v>
      </c>
    </row>
    <row r="1464" spans="5:5" x14ac:dyDescent="0.25">
      <c r="E1464" s="52">
        <f t="shared" si="24"/>
        <v>3250000</v>
      </c>
    </row>
    <row r="1465" spans="5:5" x14ac:dyDescent="0.25">
      <c r="E1465" s="52">
        <f t="shared" si="24"/>
        <v>3250000</v>
      </c>
    </row>
    <row r="1466" spans="5:5" x14ac:dyDescent="0.25">
      <c r="E1466" s="52">
        <f t="shared" si="24"/>
        <v>3250000</v>
      </c>
    </row>
    <row r="1467" spans="5:5" x14ac:dyDescent="0.25">
      <c r="E1467" s="52">
        <f t="shared" ref="E1467:E1530" si="25">+C1467-D1467-F1467+E1466</f>
        <v>3250000</v>
      </c>
    </row>
    <row r="1468" spans="5:5" x14ac:dyDescent="0.25">
      <c r="E1468" s="52">
        <f t="shared" si="25"/>
        <v>3250000</v>
      </c>
    </row>
    <row r="1469" spans="5:5" x14ac:dyDescent="0.25">
      <c r="E1469" s="52">
        <f t="shared" si="25"/>
        <v>3250000</v>
      </c>
    </row>
    <row r="1470" spans="5:5" x14ac:dyDescent="0.25">
      <c r="E1470" s="52">
        <f t="shared" si="25"/>
        <v>3250000</v>
      </c>
    </row>
    <row r="1471" spans="5:5" x14ac:dyDescent="0.25">
      <c r="E1471" s="52">
        <f t="shared" si="25"/>
        <v>3250000</v>
      </c>
    </row>
    <row r="1472" spans="5:5" x14ac:dyDescent="0.25">
      <c r="E1472" s="52">
        <f t="shared" si="25"/>
        <v>3250000</v>
      </c>
    </row>
    <row r="1473" spans="5:5" x14ac:dyDescent="0.25">
      <c r="E1473" s="52">
        <f t="shared" si="25"/>
        <v>3250000</v>
      </c>
    </row>
    <row r="1474" spans="5:5" x14ac:dyDescent="0.25">
      <c r="E1474" s="52">
        <f t="shared" si="25"/>
        <v>3250000</v>
      </c>
    </row>
    <row r="1475" spans="5:5" x14ac:dyDescent="0.25">
      <c r="E1475" s="52">
        <f t="shared" si="25"/>
        <v>3250000</v>
      </c>
    </row>
    <row r="1476" spans="5:5" x14ac:dyDescent="0.25">
      <c r="E1476" s="52">
        <f t="shared" si="25"/>
        <v>3250000</v>
      </c>
    </row>
    <row r="1477" spans="5:5" x14ac:dyDescent="0.25">
      <c r="E1477" s="52">
        <f t="shared" si="25"/>
        <v>3250000</v>
      </c>
    </row>
    <row r="1478" spans="5:5" x14ac:dyDescent="0.25">
      <c r="E1478" s="52">
        <f t="shared" si="25"/>
        <v>3250000</v>
      </c>
    </row>
    <row r="1479" spans="5:5" x14ac:dyDescent="0.25">
      <c r="E1479" s="52">
        <f t="shared" si="25"/>
        <v>3250000</v>
      </c>
    </row>
    <row r="1480" spans="5:5" x14ac:dyDescent="0.25">
      <c r="E1480" s="52">
        <f t="shared" si="25"/>
        <v>3250000</v>
      </c>
    </row>
    <row r="1481" spans="5:5" x14ac:dyDescent="0.25">
      <c r="E1481" s="52">
        <f t="shared" si="25"/>
        <v>3250000</v>
      </c>
    </row>
    <row r="1482" spans="5:5" x14ac:dyDescent="0.25">
      <c r="E1482" s="52">
        <f t="shared" si="25"/>
        <v>3250000</v>
      </c>
    </row>
    <row r="1483" spans="5:5" x14ac:dyDescent="0.25">
      <c r="E1483" s="52">
        <f t="shared" si="25"/>
        <v>3250000</v>
      </c>
    </row>
    <row r="1484" spans="5:5" x14ac:dyDescent="0.25">
      <c r="E1484" s="52">
        <f t="shared" si="25"/>
        <v>3250000</v>
      </c>
    </row>
    <row r="1485" spans="5:5" x14ac:dyDescent="0.25">
      <c r="E1485" s="52">
        <f t="shared" si="25"/>
        <v>3250000</v>
      </c>
    </row>
    <row r="1486" spans="5:5" x14ac:dyDescent="0.25">
      <c r="E1486" s="52">
        <f t="shared" si="25"/>
        <v>3250000</v>
      </c>
    </row>
    <row r="1487" spans="5:5" x14ac:dyDescent="0.25">
      <c r="E1487" s="52">
        <f t="shared" si="25"/>
        <v>3250000</v>
      </c>
    </row>
    <row r="1488" spans="5:5" x14ac:dyDescent="0.25">
      <c r="E1488" s="52">
        <f t="shared" si="25"/>
        <v>3250000</v>
      </c>
    </row>
    <row r="1489" spans="5:5" x14ac:dyDescent="0.25">
      <c r="E1489" s="52">
        <f t="shared" si="25"/>
        <v>3250000</v>
      </c>
    </row>
    <row r="1490" spans="5:5" x14ac:dyDescent="0.25">
      <c r="E1490" s="52">
        <f t="shared" si="25"/>
        <v>3250000</v>
      </c>
    </row>
    <row r="1491" spans="5:5" x14ac:dyDescent="0.25">
      <c r="E1491" s="52">
        <f t="shared" si="25"/>
        <v>3250000</v>
      </c>
    </row>
    <row r="1492" spans="5:5" x14ac:dyDescent="0.25">
      <c r="E1492" s="52">
        <f t="shared" si="25"/>
        <v>3250000</v>
      </c>
    </row>
    <row r="1493" spans="5:5" x14ac:dyDescent="0.25">
      <c r="E1493" s="52">
        <f t="shared" si="25"/>
        <v>3250000</v>
      </c>
    </row>
    <row r="1494" spans="5:5" x14ac:dyDescent="0.25">
      <c r="E1494" s="52">
        <f t="shared" si="25"/>
        <v>3250000</v>
      </c>
    </row>
    <row r="1495" spans="5:5" x14ac:dyDescent="0.25">
      <c r="E1495" s="52">
        <f t="shared" si="25"/>
        <v>3250000</v>
      </c>
    </row>
    <row r="1496" spans="5:5" x14ac:dyDescent="0.25">
      <c r="E1496" s="52">
        <f t="shared" si="25"/>
        <v>3250000</v>
      </c>
    </row>
    <row r="1497" spans="5:5" x14ac:dyDescent="0.25">
      <c r="E1497" s="52">
        <f t="shared" si="25"/>
        <v>3250000</v>
      </c>
    </row>
    <row r="1498" spans="5:5" x14ac:dyDescent="0.25">
      <c r="E1498" s="52">
        <f t="shared" si="25"/>
        <v>3250000</v>
      </c>
    </row>
    <row r="1499" spans="5:5" x14ac:dyDescent="0.25">
      <c r="E1499" s="52">
        <f t="shared" si="25"/>
        <v>3250000</v>
      </c>
    </row>
    <row r="1500" spans="5:5" x14ac:dyDescent="0.25">
      <c r="E1500" s="52">
        <f t="shared" si="25"/>
        <v>3250000</v>
      </c>
    </row>
    <row r="1501" spans="5:5" x14ac:dyDescent="0.25">
      <c r="E1501" s="52">
        <f t="shared" si="25"/>
        <v>3250000</v>
      </c>
    </row>
    <row r="1502" spans="5:5" x14ac:dyDescent="0.25">
      <c r="E1502" s="52">
        <f t="shared" si="25"/>
        <v>3250000</v>
      </c>
    </row>
    <row r="1503" spans="5:5" x14ac:dyDescent="0.25">
      <c r="E1503" s="52">
        <f t="shared" si="25"/>
        <v>3250000</v>
      </c>
    </row>
    <row r="1504" spans="5:5" x14ac:dyDescent="0.25">
      <c r="E1504" s="52">
        <f t="shared" si="25"/>
        <v>3250000</v>
      </c>
    </row>
    <row r="1505" spans="5:5" x14ac:dyDescent="0.25">
      <c r="E1505" s="52">
        <f t="shared" si="25"/>
        <v>3250000</v>
      </c>
    </row>
    <row r="1506" spans="5:5" x14ac:dyDescent="0.25">
      <c r="E1506" s="52">
        <f t="shared" si="25"/>
        <v>3250000</v>
      </c>
    </row>
    <row r="1507" spans="5:5" x14ac:dyDescent="0.25">
      <c r="E1507" s="52">
        <f t="shared" si="25"/>
        <v>3250000</v>
      </c>
    </row>
    <row r="1508" spans="5:5" x14ac:dyDescent="0.25">
      <c r="E1508" s="52">
        <f t="shared" si="25"/>
        <v>3250000</v>
      </c>
    </row>
    <row r="1509" spans="5:5" x14ac:dyDescent="0.25">
      <c r="E1509" s="52">
        <f t="shared" si="25"/>
        <v>3250000</v>
      </c>
    </row>
    <row r="1510" spans="5:5" x14ac:dyDescent="0.25">
      <c r="E1510" s="52">
        <f t="shared" si="25"/>
        <v>3250000</v>
      </c>
    </row>
    <row r="1511" spans="5:5" x14ac:dyDescent="0.25">
      <c r="E1511" s="52">
        <f t="shared" si="25"/>
        <v>3250000</v>
      </c>
    </row>
    <row r="1512" spans="5:5" x14ac:dyDescent="0.25">
      <c r="E1512" s="52">
        <f t="shared" si="25"/>
        <v>3250000</v>
      </c>
    </row>
    <row r="1513" spans="5:5" x14ac:dyDescent="0.25">
      <c r="E1513" s="52">
        <f t="shared" si="25"/>
        <v>3250000</v>
      </c>
    </row>
    <row r="1514" spans="5:5" x14ac:dyDescent="0.25">
      <c r="E1514" s="52">
        <f t="shared" si="25"/>
        <v>3250000</v>
      </c>
    </row>
    <row r="1515" spans="5:5" x14ac:dyDescent="0.25">
      <c r="E1515" s="52">
        <f t="shared" si="25"/>
        <v>3250000</v>
      </c>
    </row>
    <row r="1516" spans="5:5" x14ac:dyDescent="0.25">
      <c r="E1516" s="52">
        <f t="shared" si="25"/>
        <v>3250000</v>
      </c>
    </row>
    <row r="1517" spans="5:5" x14ac:dyDescent="0.25">
      <c r="E1517" s="52">
        <f t="shared" si="25"/>
        <v>3250000</v>
      </c>
    </row>
    <row r="1518" spans="5:5" x14ac:dyDescent="0.25">
      <c r="E1518" s="52">
        <f t="shared" si="25"/>
        <v>3250000</v>
      </c>
    </row>
    <row r="1519" spans="5:5" x14ac:dyDescent="0.25">
      <c r="E1519" s="52">
        <f t="shared" si="25"/>
        <v>3250000</v>
      </c>
    </row>
    <row r="1520" spans="5:5" x14ac:dyDescent="0.25">
      <c r="E1520" s="52">
        <f t="shared" si="25"/>
        <v>3250000</v>
      </c>
    </row>
    <row r="1521" spans="5:5" x14ac:dyDescent="0.25">
      <c r="E1521" s="52">
        <f t="shared" si="25"/>
        <v>3250000</v>
      </c>
    </row>
    <row r="1522" spans="5:5" x14ac:dyDescent="0.25">
      <c r="E1522" s="52">
        <f t="shared" si="25"/>
        <v>3250000</v>
      </c>
    </row>
    <row r="1523" spans="5:5" x14ac:dyDescent="0.25">
      <c r="E1523" s="52">
        <f t="shared" si="25"/>
        <v>3250000</v>
      </c>
    </row>
    <row r="1524" spans="5:5" x14ac:dyDescent="0.25">
      <c r="E1524" s="52">
        <f t="shared" si="25"/>
        <v>3250000</v>
      </c>
    </row>
    <row r="1525" spans="5:5" x14ac:dyDescent="0.25">
      <c r="E1525" s="52">
        <f t="shared" si="25"/>
        <v>3250000</v>
      </c>
    </row>
    <row r="1526" spans="5:5" x14ac:dyDescent="0.25">
      <c r="E1526" s="52">
        <f t="shared" si="25"/>
        <v>3250000</v>
      </c>
    </row>
    <row r="1527" spans="5:5" x14ac:dyDescent="0.25">
      <c r="E1527" s="52">
        <f t="shared" si="25"/>
        <v>3250000</v>
      </c>
    </row>
    <row r="1528" spans="5:5" x14ac:dyDescent="0.25">
      <c r="E1528" s="52">
        <f t="shared" si="25"/>
        <v>3250000</v>
      </c>
    </row>
    <row r="1529" spans="5:5" x14ac:dyDescent="0.25">
      <c r="E1529" s="52">
        <f t="shared" si="25"/>
        <v>3250000</v>
      </c>
    </row>
    <row r="1530" spans="5:5" x14ac:dyDescent="0.25">
      <c r="E1530" s="52">
        <f t="shared" si="25"/>
        <v>3250000</v>
      </c>
    </row>
    <row r="1531" spans="5:5" x14ac:dyDescent="0.25">
      <c r="E1531" s="52">
        <f t="shared" ref="E1531:E1552" si="26">+C1531-D1531-F1531+E1530</f>
        <v>3250000</v>
      </c>
    </row>
    <row r="1532" spans="5:5" x14ac:dyDescent="0.25">
      <c r="E1532" s="52">
        <f t="shared" si="26"/>
        <v>3250000</v>
      </c>
    </row>
    <row r="1533" spans="5:5" x14ac:dyDescent="0.25">
      <c r="E1533" s="52">
        <f t="shared" si="26"/>
        <v>3250000</v>
      </c>
    </row>
    <row r="1534" spans="5:5" x14ac:dyDescent="0.25">
      <c r="E1534" s="52">
        <f t="shared" si="26"/>
        <v>3250000</v>
      </c>
    </row>
    <row r="1535" spans="5:5" x14ac:dyDescent="0.25">
      <c r="E1535" s="52">
        <f t="shared" si="26"/>
        <v>3250000</v>
      </c>
    </row>
    <row r="1536" spans="5:5" x14ac:dyDescent="0.25">
      <c r="E1536" s="52">
        <f t="shared" si="26"/>
        <v>3250000</v>
      </c>
    </row>
    <row r="1537" spans="5:5" x14ac:dyDescent="0.25">
      <c r="E1537" s="52">
        <f t="shared" si="26"/>
        <v>3250000</v>
      </c>
    </row>
    <row r="1538" spans="5:5" x14ac:dyDescent="0.25">
      <c r="E1538" s="52">
        <f t="shared" si="26"/>
        <v>3250000</v>
      </c>
    </row>
    <row r="1539" spans="5:5" x14ac:dyDescent="0.25">
      <c r="E1539" s="52">
        <f t="shared" si="26"/>
        <v>3250000</v>
      </c>
    </row>
    <row r="1540" spans="5:5" x14ac:dyDescent="0.25">
      <c r="E1540" s="52">
        <f t="shared" si="26"/>
        <v>3250000</v>
      </c>
    </row>
    <row r="1541" spans="5:5" x14ac:dyDescent="0.25">
      <c r="E1541" s="52">
        <f t="shared" si="26"/>
        <v>3250000</v>
      </c>
    </row>
    <row r="1542" spans="5:5" x14ac:dyDescent="0.25">
      <c r="E1542" s="52">
        <f t="shared" si="26"/>
        <v>3250000</v>
      </c>
    </row>
    <row r="1543" spans="5:5" x14ac:dyDescent="0.25">
      <c r="E1543" s="52">
        <f t="shared" si="26"/>
        <v>3250000</v>
      </c>
    </row>
    <row r="1544" spans="5:5" x14ac:dyDescent="0.25">
      <c r="E1544" s="52">
        <f t="shared" si="26"/>
        <v>3250000</v>
      </c>
    </row>
    <row r="1545" spans="5:5" x14ac:dyDescent="0.25">
      <c r="E1545" s="52">
        <f t="shared" si="26"/>
        <v>3250000</v>
      </c>
    </row>
    <row r="1546" spans="5:5" x14ac:dyDescent="0.25">
      <c r="E1546" s="52">
        <f t="shared" si="26"/>
        <v>3250000</v>
      </c>
    </row>
    <row r="1547" spans="5:5" x14ac:dyDescent="0.25">
      <c r="E1547" s="52">
        <f t="shared" si="26"/>
        <v>3250000</v>
      </c>
    </row>
    <row r="1548" spans="5:5" x14ac:dyDescent="0.25">
      <c r="E1548" s="52">
        <f t="shared" si="26"/>
        <v>3250000</v>
      </c>
    </row>
    <row r="1549" spans="5:5" x14ac:dyDescent="0.25">
      <c r="E1549" s="52">
        <f t="shared" si="26"/>
        <v>3250000</v>
      </c>
    </row>
    <row r="1550" spans="5:5" x14ac:dyDescent="0.25">
      <c r="E1550" s="52">
        <f t="shared" si="26"/>
        <v>3250000</v>
      </c>
    </row>
    <row r="1551" spans="5:5" x14ac:dyDescent="0.25">
      <c r="E1551" s="52">
        <f t="shared" si="26"/>
        <v>3250000</v>
      </c>
    </row>
    <row r="1552" spans="5:5" x14ac:dyDescent="0.25">
      <c r="E1552" s="52">
        <f t="shared" si="26"/>
        <v>3250000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0"/>
  <sheetViews>
    <sheetView topLeftCell="A135" workbookViewId="0">
      <selection activeCell="A150" sqref="A150"/>
    </sheetView>
  </sheetViews>
  <sheetFormatPr baseColWidth="10" defaultRowHeight="15" x14ac:dyDescent="0.25"/>
  <cols>
    <col min="2" max="2" width="38.5703125" style="9" customWidth="1"/>
    <col min="3" max="3" width="15.28515625" style="5" customWidth="1"/>
    <col min="4" max="4" width="13.5703125" style="5" customWidth="1"/>
    <col min="5" max="5" width="13.85546875" style="5" customWidth="1"/>
    <col min="6" max="9" width="11.42578125" style="5"/>
    <col min="10" max="10" width="17.7109375" style="5" customWidth="1"/>
  </cols>
  <sheetData>
    <row r="1" spans="1:10" x14ac:dyDescent="0.25">
      <c r="C1" s="5" t="s">
        <v>126</v>
      </c>
    </row>
    <row r="3" spans="1:10" ht="18.75" x14ac:dyDescent="0.3">
      <c r="A3" s="2" t="s">
        <v>0</v>
      </c>
      <c r="B3" s="10" t="s">
        <v>9</v>
      </c>
      <c r="C3" s="2" t="s">
        <v>1</v>
      </c>
      <c r="D3" s="2" t="s">
        <v>2</v>
      </c>
      <c r="E3" s="3" t="s">
        <v>3</v>
      </c>
      <c r="F3" s="2"/>
      <c r="G3" s="2"/>
      <c r="H3" s="2"/>
      <c r="I3" s="2"/>
      <c r="J3" s="2"/>
    </row>
    <row r="4" spans="1:10" x14ac:dyDescent="0.25">
      <c r="A4" s="1"/>
      <c r="B4" s="11" t="s">
        <v>10</v>
      </c>
      <c r="C4" s="4"/>
      <c r="D4" s="4"/>
      <c r="E4" s="4">
        <f>C4-D4</f>
        <v>0</v>
      </c>
      <c r="F4" s="4"/>
      <c r="G4" s="4"/>
      <c r="H4" s="4"/>
      <c r="I4" s="4"/>
      <c r="J4" s="4"/>
    </row>
    <row r="5" spans="1:10" x14ac:dyDescent="0.25">
      <c r="A5" s="1"/>
      <c r="B5" s="11" t="s">
        <v>11</v>
      </c>
      <c r="C5" s="4"/>
      <c r="D5" s="4"/>
      <c r="E5" s="4">
        <f>E4+C5-D5</f>
        <v>0</v>
      </c>
      <c r="F5" s="4"/>
      <c r="G5" s="4"/>
      <c r="H5" s="4"/>
      <c r="I5" s="4"/>
      <c r="J5" s="4"/>
    </row>
    <row r="6" spans="1:10" x14ac:dyDescent="0.25">
      <c r="A6" s="1"/>
      <c r="B6" s="11" t="s">
        <v>12</v>
      </c>
      <c r="C6" s="4"/>
      <c r="D6" s="4"/>
      <c r="E6" s="4">
        <f t="shared" ref="E6:E23" si="0">E5+C6-D6</f>
        <v>0</v>
      </c>
      <c r="F6" s="4"/>
      <c r="G6" s="4"/>
      <c r="H6" s="4"/>
      <c r="I6" s="4"/>
      <c r="J6" s="4"/>
    </row>
    <row r="7" spans="1:10" x14ac:dyDescent="0.25">
      <c r="A7" s="1"/>
      <c r="B7" s="11" t="s">
        <v>13</v>
      </c>
      <c r="C7" s="4"/>
      <c r="D7" s="4"/>
      <c r="E7" s="4">
        <f t="shared" si="0"/>
        <v>0</v>
      </c>
      <c r="F7" s="4"/>
      <c r="G7" s="4"/>
      <c r="H7" s="4"/>
      <c r="I7" s="4"/>
      <c r="J7" s="4"/>
    </row>
    <row r="8" spans="1:10" x14ac:dyDescent="0.25">
      <c r="A8" s="1"/>
      <c r="B8" s="11" t="s">
        <v>14</v>
      </c>
      <c r="C8" s="4"/>
      <c r="D8" s="4"/>
      <c r="E8" s="4">
        <f t="shared" si="0"/>
        <v>0</v>
      </c>
      <c r="F8" s="4"/>
      <c r="G8" s="4"/>
      <c r="H8" s="4"/>
      <c r="I8" s="4"/>
      <c r="J8" s="4"/>
    </row>
    <row r="9" spans="1:10" x14ac:dyDescent="0.25">
      <c r="A9" s="1"/>
      <c r="B9" s="11" t="s">
        <v>15</v>
      </c>
      <c r="C9" s="4"/>
      <c r="D9" s="4"/>
      <c r="E9" s="4">
        <f t="shared" si="0"/>
        <v>0</v>
      </c>
      <c r="F9" s="4"/>
      <c r="G9" s="4"/>
      <c r="H9" s="4"/>
      <c r="I9" s="4"/>
      <c r="J9" s="4"/>
    </row>
    <row r="10" spans="1:10" x14ac:dyDescent="0.25">
      <c r="A10" s="1"/>
      <c r="B10" s="11" t="s">
        <v>16</v>
      </c>
      <c r="C10" s="4"/>
      <c r="D10" s="4"/>
      <c r="E10" s="4">
        <f t="shared" si="0"/>
        <v>0</v>
      </c>
      <c r="F10" s="4"/>
      <c r="G10" s="4"/>
      <c r="H10" s="4"/>
      <c r="I10" s="4"/>
      <c r="J10" s="4"/>
    </row>
    <row r="11" spans="1:10" x14ac:dyDescent="0.25">
      <c r="A11" s="1"/>
      <c r="B11" s="11" t="s">
        <v>17</v>
      </c>
      <c r="C11" s="4"/>
      <c r="D11" s="4"/>
      <c r="E11" s="4">
        <f t="shared" si="0"/>
        <v>0</v>
      </c>
      <c r="F11" s="4"/>
      <c r="G11" s="4"/>
      <c r="H11" s="4"/>
      <c r="I11" s="4"/>
      <c r="J11" s="4"/>
    </row>
    <row r="12" spans="1:10" x14ac:dyDescent="0.25">
      <c r="A12" s="1"/>
      <c r="B12" s="11" t="s">
        <v>18</v>
      </c>
      <c r="C12" s="4"/>
      <c r="D12" s="4"/>
      <c r="E12" s="4">
        <f t="shared" si="0"/>
        <v>0</v>
      </c>
      <c r="F12" s="4"/>
      <c r="G12" s="4"/>
      <c r="H12" s="4"/>
      <c r="I12" s="4"/>
      <c r="J12" s="4"/>
    </row>
    <row r="13" spans="1:10" x14ac:dyDescent="0.25">
      <c r="A13" s="1"/>
      <c r="B13" s="11" t="s">
        <v>19</v>
      </c>
      <c r="C13" s="4"/>
      <c r="D13" s="4"/>
      <c r="E13" s="4">
        <f t="shared" si="0"/>
        <v>0</v>
      </c>
      <c r="F13" s="4"/>
      <c r="G13" s="4"/>
      <c r="H13" s="4"/>
      <c r="I13" s="4"/>
      <c r="J13" s="4"/>
    </row>
    <row r="14" spans="1:10" x14ac:dyDescent="0.25">
      <c r="A14" s="1"/>
      <c r="B14" s="11" t="s">
        <v>20</v>
      </c>
      <c r="C14" s="4"/>
      <c r="D14" s="4"/>
      <c r="E14" s="4">
        <f t="shared" si="0"/>
        <v>0</v>
      </c>
      <c r="F14" s="4"/>
      <c r="G14" s="4"/>
      <c r="H14" s="4"/>
      <c r="I14" s="4"/>
      <c r="J14" s="4"/>
    </row>
    <row r="15" spans="1:10" x14ac:dyDescent="0.25">
      <c r="A15" s="1"/>
      <c r="B15" s="11" t="s">
        <v>21</v>
      </c>
      <c r="C15" s="4"/>
      <c r="D15" s="4"/>
      <c r="E15" s="4">
        <f t="shared" si="0"/>
        <v>0</v>
      </c>
      <c r="F15" s="4"/>
      <c r="G15" s="4"/>
      <c r="H15" s="4"/>
      <c r="I15" s="4"/>
      <c r="J15" s="4"/>
    </row>
    <row r="16" spans="1:10" x14ac:dyDescent="0.25">
      <c r="A16" s="1"/>
      <c r="B16" s="11" t="s">
        <v>22</v>
      </c>
      <c r="C16" s="4"/>
      <c r="D16" s="4"/>
      <c r="E16" s="4">
        <f t="shared" si="0"/>
        <v>0</v>
      </c>
      <c r="F16" s="4"/>
      <c r="G16" s="4"/>
      <c r="H16" s="4"/>
      <c r="I16" s="4"/>
      <c r="J16" s="4"/>
    </row>
    <row r="17" spans="1:10" x14ac:dyDescent="0.25">
      <c r="A17" s="1"/>
      <c r="B17" s="11" t="s">
        <v>23</v>
      </c>
      <c r="C17" s="4"/>
      <c r="D17" s="4"/>
      <c r="E17" s="4">
        <f t="shared" si="0"/>
        <v>0</v>
      </c>
      <c r="F17" s="4"/>
      <c r="G17" s="4"/>
      <c r="H17" s="4"/>
      <c r="I17" s="4"/>
      <c r="J17" s="4"/>
    </row>
    <row r="18" spans="1:10" x14ac:dyDescent="0.25">
      <c r="A18" s="1"/>
      <c r="B18" s="11" t="s">
        <v>24</v>
      </c>
      <c r="C18" s="4"/>
      <c r="D18" s="4"/>
      <c r="E18" s="4">
        <f t="shared" si="0"/>
        <v>0</v>
      </c>
      <c r="F18" s="4"/>
      <c r="G18" s="4"/>
      <c r="H18" s="4"/>
      <c r="I18" s="4"/>
      <c r="J18" s="4"/>
    </row>
    <row r="19" spans="1:10" x14ac:dyDescent="0.25">
      <c r="A19" s="1"/>
      <c r="B19" s="11" t="s">
        <v>25</v>
      </c>
      <c r="C19" s="4"/>
      <c r="D19" s="4"/>
      <c r="E19" s="4">
        <f t="shared" si="0"/>
        <v>0</v>
      </c>
      <c r="F19" s="4"/>
      <c r="G19" s="4"/>
      <c r="H19" s="4"/>
      <c r="I19" s="4"/>
      <c r="J19" s="4"/>
    </row>
    <row r="20" spans="1:10" x14ac:dyDescent="0.25">
      <c r="A20" s="1"/>
      <c r="B20" s="11" t="s">
        <v>26</v>
      </c>
      <c r="C20" s="4"/>
      <c r="D20" s="4"/>
      <c r="E20" s="4">
        <f t="shared" si="0"/>
        <v>0</v>
      </c>
      <c r="F20" s="4"/>
      <c r="G20" s="4"/>
      <c r="H20" s="4"/>
      <c r="I20" s="4"/>
      <c r="J20" s="4"/>
    </row>
    <row r="21" spans="1:10" x14ac:dyDescent="0.25">
      <c r="A21" s="1"/>
      <c r="B21" s="11" t="s">
        <v>27</v>
      </c>
      <c r="C21" s="4"/>
      <c r="D21" s="4"/>
      <c r="E21" s="4">
        <f t="shared" si="0"/>
        <v>0</v>
      </c>
      <c r="F21" s="4"/>
      <c r="G21" s="4"/>
      <c r="H21" s="4"/>
      <c r="I21" s="4"/>
      <c r="J21" s="4"/>
    </row>
    <row r="22" spans="1:10" x14ac:dyDescent="0.25">
      <c r="A22" s="1"/>
      <c r="B22" s="11" t="s">
        <v>28</v>
      </c>
      <c r="C22" s="4"/>
      <c r="D22" s="4"/>
      <c r="E22" s="4">
        <f t="shared" si="0"/>
        <v>0</v>
      </c>
      <c r="F22" s="4"/>
      <c r="G22" s="4"/>
      <c r="H22" s="4"/>
      <c r="I22" s="4"/>
      <c r="J22" s="4"/>
    </row>
    <row r="23" spans="1:10" x14ac:dyDescent="0.25">
      <c r="A23" s="1"/>
      <c r="B23" s="11" t="s">
        <v>29</v>
      </c>
      <c r="C23" s="4"/>
      <c r="D23" s="4"/>
      <c r="E23" s="4">
        <f t="shared" si="0"/>
        <v>0</v>
      </c>
      <c r="F23" s="4"/>
      <c r="G23" s="4"/>
      <c r="H23" s="4"/>
      <c r="I23" s="4"/>
      <c r="J23" s="4"/>
    </row>
    <row r="24" spans="1:10" x14ac:dyDescent="0.25">
      <c r="A24" s="1"/>
      <c r="B24" s="11" t="s">
        <v>30</v>
      </c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1"/>
      <c r="B25" s="11" t="s">
        <v>31</v>
      </c>
      <c r="C25" s="4"/>
      <c r="D25" s="4"/>
      <c r="E25" s="4"/>
      <c r="F25" s="4"/>
      <c r="G25" s="4"/>
      <c r="H25" s="4"/>
      <c r="I25" s="4"/>
      <c r="J25" s="4"/>
    </row>
    <row r="26" spans="1:10" x14ac:dyDescent="0.25">
      <c r="A26" s="1"/>
      <c r="B26" s="11" t="s">
        <v>32</v>
      </c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s="1"/>
      <c r="B27" s="11" t="s">
        <v>33</v>
      </c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1"/>
      <c r="B28" s="11" t="s">
        <v>34</v>
      </c>
      <c r="C28" s="4"/>
      <c r="D28" s="4"/>
      <c r="E28" s="4"/>
      <c r="F28" s="4"/>
      <c r="G28" s="4"/>
      <c r="H28" s="4"/>
      <c r="I28" s="4"/>
      <c r="J28" s="4"/>
    </row>
    <row r="29" spans="1:10" x14ac:dyDescent="0.25">
      <c r="A29" s="1"/>
      <c r="B29" s="11" t="s">
        <v>35</v>
      </c>
      <c r="C29" s="4"/>
      <c r="D29" s="4"/>
      <c r="E29" s="4"/>
      <c r="F29" s="4"/>
      <c r="G29" s="4"/>
      <c r="H29" s="4"/>
      <c r="I29" s="4"/>
      <c r="J29" s="4"/>
    </row>
    <row r="30" spans="1:10" x14ac:dyDescent="0.25">
      <c r="A30" s="1"/>
      <c r="B30" s="11" t="s">
        <v>36</v>
      </c>
      <c r="C30" s="4"/>
      <c r="D30" s="4"/>
      <c r="E30" s="4"/>
      <c r="F30" s="4"/>
      <c r="G30" s="4"/>
      <c r="H30" s="4"/>
      <c r="I30" s="4"/>
      <c r="J30" s="4"/>
    </row>
    <row r="31" spans="1:10" x14ac:dyDescent="0.25">
      <c r="A31" s="1"/>
      <c r="B31" s="11" t="s">
        <v>37</v>
      </c>
      <c r="C31" s="4"/>
      <c r="D31" s="4"/>
      <c r="E31" s="4"/>
      <c r="F31" s="4"/>
      <c r="G31" s="4"/>
      <c r="H31" s="4"/>
      <c r="I31" s="4"/>
      <c r="J31" s="4"/>
    </row>
    <row r="32" spans="1:10" x14ac:dyDescent="0.25">
      <c r="A32" s="1"/>
      <c r="B32" s="11" t="s">
        <v>38</v>
      </c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1"/>
      <c r="B33" s="11" t="s">
        <v>39</v>
      </c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1"/>
      <c r="B34" s="11" t="s">
        <v>40</v>
      </c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1"/>
      <c r="B35" s="11" t="s">
        <v>41</v>
      </c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1"/>
      <c r="B36" s="12" t="s">
        <v>42</v>
      </c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1"/>
      <c r="B37" s="12" t="s">
        <v>43</v>
      </c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1"/>
      <c r="B38" s="12" t="s">
        <v>44</v>
      </c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1"/>
      <c r="B39" s="12" t="s">
        <v>45</v>
      </c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1"/>
      <c r="B40" s="12" t="s">
        <v>46</v>
      </c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1"/>
      <c r="B41" s="12" t="s">
        <v>47</v>
      </c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1"/>
      <c r="B42" s="12" t="s">
        <v>48</v>
      </c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1"/>
      <c r="B43" s="12" t="s">
        <v>49</v>
      </c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1"/>
      <c r="B44" s="11" t="s">
        <v>50</v>
      </c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1"/>
      <c r="B45" s="11" t="s">
        <v>51</v>
      </c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1"/>
      <c r="B46" s="11" t="s">
        <v>52</v>
      </c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1"/>
      <c r="B47" s="11" t="s">
        <v>53</v>
      </c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1"/>
      <c r="B48" s="11" t="s">
        <v>54</v>
      </c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1"/>
      <c r="B49" s="11" t="s">
        <v>55</v>
      </c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1"/>
      <c r="B50" s="11" t="s">
        <v>56</v>
      </c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1"/>
      <c r="B51" s="11" t="s">
        <v>57</v>
      </c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1"/>
      <c r="B52" s="11" t="s">
        <v>58</v>
      </c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1"/>
      <c r="B53" s="11" t="s">
        <v>59</v>
      </c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1"/>
      <c r="B54" s="11" t="s">
        <v>60</v>
      </c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1"/>
      <c r="B55" s="11" t="s">
        <v>61</v>
      </c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1"/>
      <c r="B56" s="11" t="s">
        <v>62</v>
      </c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1"/>
      <c r="B57" s="11" t="s">
        <v>63</v>
      </c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1"/>
      <c r="B58" s="11" t="s">
        <v>64</v>
      </c>
      <c r="C58" s="4"/>
      <c r="D58" s="4"/>
      <c r="E58" s="4"/>
      <c r="F58" s="4"/>
      <c r="G58" s="4"/>
      <c r="H58" s="4"/>
      <c r="I58" s="4"/>
      <c r="J58" s="4"/>
    </row>
    <row r="59" spans="1:10" x14ac:dyDescent="0.25">
      <c r="A59" s="1"/>
      <c r="B59" s="11" t="s">
        <v>65</v>
      </c>
      <c r="C59" s="4"/>
      <c r="D59" s="4"/>
      <c r="E59" s="4"/>
      <c r="F59" s="4"/>
      <c r="G59" s="4"/>
      <c r="H59" s="4"/>
      <c r="I59" s="4"/>
      <c r="J59" s="4"/>
    </row>
    <row r="60" spans="1:10" x14ac:dyDescent="0.25">
      <c r="A60" s="1"/>
      <c r="B60" s="11" t="s">
        <v>66</v>
      </c>
      <c r="C60" s="4"/>
      <c r="D60" s="4"/>
      <c r="E60" s="4"/>
      <c r="F60" s="4"/>
      <c r="G60" s="4"/>
      <c r="H60" s="4"/>
      <c r="I60" s="4"/>
      <c r="J60" s="4"/>
    </row>
    <row r="61" spans="1:10" x14ac:dyDescent="0.25">
      <c r="A61" s="1"/>
      <c r="B61" s="11" t="s">
        <v>67</v>
      </c>
      <c r="C61" s="4"/>
      <c r="D61" s="4"/>
      <c r="E61" s="4"/>
      <c r="F61" s="4"/>
      <c r="G61" s="4"/>
      <c r="H61" s="4"/>
      <c r="I61" s="4"/>
      <c r="J61" s="4"/>
    </row>
    <row r="62" spans="1:10" x14ac:dyDescent="0.25">
      <c r="A62" s="1"/>
      <c r="B62" s="11" t="s">
        <v>68</v>
      </c>
      <c r="C62" s="4"/>
      <c r="D62" s="4"/>
      <c r="E62" s="4"/>
      <c r="F62" s="4"/>
      <c r="G62" s="4"/>
      <c r="H62" s="4"/>
      <c r="I62" s="4"/>
      <c r="J62" s="4"/>
    </row>
    <row r="63" spans="1:10" x14ac:dyDescent="0.25">
      <c r="A63" s="1"/>
      <c r="B63" s="11" t="s">
        <v>69</v>
      </c>
      <c r="C63" s="4"/>
      <c r="D63" s="4"/>
      <c r="E63" s="4"/>
      <c r="F63" s="4"/>
      <c r="G63" s="4"/>
      <c r="H63" s="4"/>
      <c r="I63" s="4"/>
      <c r="J63" s="4"/>
    </row>
    <row r="64" spans="1:10" x14ac:dyDescent="0.25">
      <c r="A64" s="1"/>
      <c r="B64" s="11" t="s">
        <v>70</v>
      </c>
      <c r="C64" s="4"/>
      <c r="D64" s="4"/>
      <c r="E64" s="4"/>
      <c r="F64" s="4"/>
      <c r="G64" s="4"/>
      <c r="H64" s="4"/>
      <c r="I64" s="4"/>
      <c r="J64" s="4"/>
    </row>
    <row r="65" spans="1:10" x14ac:dyDescent="0.25">
      <c r="A65" s="1"/>
      <c r="B65" s="11" t="s">
        <v>71</v>
      </c>
      <c r="C65" s="4"/>
      <c r="D65" s="4"/>
      <c r="E65" s="4"/>
      <c r="F65" s="4"/>
      <c r="G65" s="4"/>
      <c r="H65" s="4"/>
      <c r="I65" s="4"/>
      <c r="J65" s="4"/>
    </row>
    <row r="66" spans="1:10" x14ac:dyDescent="0.25">
      <c r="A66" s="1"/>
      <c r="B66" s="11" t="s">
        <v>72</v>
      </c>
      <c r="C66" s="4"/>
      <c r="D66" s="4"/>
      <c r="E66" s="4"/>
      <c r="F66" s="4"/>
      <c r="G66" s="4"/>
      <c r="H66" s="4"/>
      <c r="I66" s="4"/>
      <c r="J66" s="4"/>
    </row>
    <row r="67" spans="1:10" x14ac:dyDescent="0.25">
      <c r="A67" s="1"/>
      <c r="B67" s="11" t="s">
        <v>73</v>
      </c>
      <c r="C67" s="4"/>
      <c r="D67" s="4"/>
      <c r="E67" s="4"/>
      <c r="F67" s="4"/>
      <c r="G67" s="4"/>
      <c r="H67" s="4"/>
      <c r="I67" s="4"/>
      <c r="J67" s="4"/>
    </row>
    <row r="68" spans="1:10" x14ac:dyDescent="0.25">
      <c r="A68" s="1"/>
      <c r="B68" s="11" t="s">
        <v>74</v>
      </c>
      <c r="C68" s="4"/>
      <c r="D68" s="4"/>
      <c r="E68" s="4"/>
      <c r="F68" s="4"/>
      <c r="G68" s="4"/>
      <c r="H68" s="4"/>
      <c r="I68" s="4"/>
      <c r="J68" s="4"/>
    </row>
    <row r="69" spans="1:10" x14ac:dyDescent="0.25">
      <c r="A69" s="1"/>
      <c r="B69" s="11" t="s">
        <v>75</v>
      </c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1"/>
      <c r="B70" s="11" t="s">
        <v>76</v>
      </c>
      <c r="C70" s="4"/>
      <c r="D70" s="4"/>
      <c r="E70" s="4"/>
      <c r="F70" s="4">
        <f t="shared" ref="F70:F133" si="1">F69+C70-D70</f>
        <v>0</v>
      </c>
      <c r="G70" s="4"/>
      <c r="H70" s="4"/>
      <c r="I70" s="4"/>
      <c r="J70" s="4"/>
    </row>
    <row r="71" spans="1:10" x14ac:dyDescent="0.25">
      <c r="A71" s="1"/>
      <c r="B71" s="11" t="s">
        <v>77</v>
      </c>
      <c r="C71" s="4"/>
      <c r="D71" s="4"/>
      <c r="E71" s="4"/>
      <c r="F71" s="4">
        <f t="shared" si="1"/>
        <v>0</v>
      </c>
      <c r="G71" s="4"/>
      <c r="H71" s="4"/>
      <c r="I71" s="4"/>
      <c r="J71" s="4"/>
    </row>
    <row r="72" spans="1:10" x14ac:dyDescent="0.25">
      <c r="A72" s="1"/>
      <c r="B72" s="11" t="s">
        <v>78</v>
      </c>
      <c r="C72" s="4"/>
      <c r="D72" s="4"/>
      <c r="E72" s="4"/>
      <c r="F72" s="4">
        <f t="shared" si="1"/>
        <v>0</v>
      </c>
      <c r="G72" s="4"/>
      <c r="H72" s="4"/>
      <c r="I72" s="4"/>
      <c r="J72" s="4"/>
    </row>
    <row r="73" spans="1:10" x14ac:dyDescent="0.25">
      <c r="A73" s="1"/>
      <c r="B73" s="11" t="s">
        <v>79</v>
      </c>
      <c r="C73" s="4"/>
      <c r="D73" s="4"/>
      <c r="E73" s="4"/>
      <c r="F73" s="4">
        <f t="shared" si="1"/>
        <v>0</v>
      </c>
      <c r="G73" s="4"/>
      <c r="H73" s="4"/>
      <c r="I73" s="4"/>
      <c r="J73" s="4"/>
    </row>
    <row r="74" spans="1:10" x14ac:dyDescent="0.25">
      <c r="A74" s="1"/>
      <c r="B74" s="11" t="s">
        <v>80</v>
      </c>
      <c r="C74" s="4"/>
      <c r="D74" s="4"/>
      <c r="E74" s="4"/>
      <c r="F74" s="4">
        <f t="shared" si="1"/>
        <v>0</v>
      </c>
      <c r="G74" s="4"/>
      <c r="H74" s="4"/>
      <c r="I74" s="4"/>
      <c r="J74" s="4"/>
    </row>
    <row r="75" spans="1:10" x14ac:dyDescent="0.25">
      <c r="A75" s="1"/>
      <c r="B75" s="11" t="s">
        <v>81</v>
      </c>
      <c r="C75" s="4"/>
      <c r="D75" s="4"/>
      <c r="E75" s="4"/>
      <c r="F75" s="4">
        <f t="shared" si="1"/>
        <v>0</v>
      </c>
      <c r="G75" s="4"/>
      <c r="H75" s="4"/>
      <c r="I75" s="4"/>
      <c r="J75" s="4"/>
    </row>
    <row r="76" spans="1:10" x14ac:dyDescent="0.25">
      <c r="A76" s="1"/>
      <c r="B76" s="11" t="s">
        <v>82</v>
      </c>
      <c r="C76" s="4"/>
      <c r="D76" s="4"/>
      <c r="E76" s="4"/>
      <c r="F76" s="4">
        <f t="shared" si="1"/>
        <v>0</v>
      </c>
      <c r="G76" s="4"/>
      <c r="H76" s="4"/>
      <c r="I76" s="4"/>
      <c r="J76" s="4"/>
    </row>
    <row r="77" spans="1:10" x14ac:dyDescent="0.25">
      <c r="A77" s="1"/>
      <c r="B77" s="11" t="s">
        <v>11</v>
      </c>
      <c r="C77" s="4"/>
      <c r="D77" s="4"/>
      <c r="E77" s="4"/>
      <c r="F77" s="4">
        <f t="shared" si="1"/>
        <v>0</v>
      </c>
      <c r="G77" s="4"/>
      <c r="H77" s="4"/>
      <c r="I77" s="4"/>
      <c r="J77" s="4"/>
    </row>
    <row r="78" spans="1:10" x14ac:dyDescent="0.25">
      <c r="A78" s="1"/>
      <c r="B78" s="11" t="s">
        <v>83</v>
      </c>
      <c r="C78" s="4"/>
      <c r="D78" s="4"/>
      <c r="E78" s="4"/>
      <c r="F78" s="4">
        <f t="shared" si="1"/>
        <v>0</v>
      </c>
      <c r="G78" s="4"/>
      <c r="H78" s="4"/>
      <c r="I78" s="4"/>
      <c r="J78" s="4"/>
    </row>
    <row r="79" spans="1:10" x14ac:dyDescent="0.25">
      <c r="A79" s="1"/>
      <c r="B79" s="11" t="s">
        <v>84</v>
      </c>
      <c r="C79" s="4"/>
      <c r="D79" s="4"/>
      <c r="E79" s="4"/>
      <c r="F79" s="4">
        <f t="shared" si="1"/>
        <v>0</v>
      </c>
      <c r="G79" s="4"/>
      <c r="H79" s="4"/>
      <c r="I79" s="4"/>
      <c r="J79" s="4"/>
    </row>
    <row r="80" spans="1:10" x14ac:dyDescent="0.25">
      <c r="A80" s="1"/>
      <c r="B80" s="11" t="s">
        <v>85</v>
      </c>
      <c r="C80" s="4"/>
      <c r="D80" s="4"/>
      <c r="E80" s="4"/>
      <c r="F80" s="4">
        <f t="shared" si="1"/>
        <v>0</v>
      </c>
      <c r="G80" s="4"/>
      <c r="H80" s="4"/>
      <c r="I80" s="4"/>
      <c r="J80" s="4"/>
    </row>
    <row r="81" spans="1:10" x14ac:dyDescent="0.25">
      <c r="A81" s="1"/>
      <c r="B81" s="11" t="s">
        <v>86</v>
      </c>
      <c r="C81" s="4"/>
      <c r="D81" s="4"/>
      <c r="E81" s="4"/>
      <c r="F81" s="4">
        <f t="shared" si="1"/>
        <v>0</v>
      </c>
      <c r="G81" s="4"/>
      <c r="H81" s="4"/>
      <c r="I81" s="4"/>
      <c r="J81" s="4"/>
    </row>
    <row r="82" spans="1:10" x14ac:dyDescent="0.25">
      <c r="A82" s="1"/>
      <c r="B82" s="11" t="s">
        <v>87</v>
      </c>
      <c r="C82" s="4"/>
      <c r="D82" s="4"/>
      <c r="E82" s="4"/>
      <c r="F82" s="4">
        <f t="shared" si="1"/>
        <v>0</v>
      </c>
      <c r="G82" s="4"/>
      <c r="H82" s="4"/>
      <c r="I82" s="4"/>
      <c r="J82" s="4"/>
    </row>
    <row r="83" spans="1:10" x14ac:dyDescent="0.25">
      <c r="A83" s="1"/>
      <c r="B83" s="11" t="s">
        <v>88</v>
      </c>
      <c r="C83" s="4"/>
      <c r="D83" s="4"/>
      <c r="E83" s="4"/>
      <c r="F83" s="4">
        <f t="shared" si="1"/>
        <v>0</v>
      </c>
      <c r="G83" s="4"/>
      <c r="H83" s="4"/>
      <c r="I83" s="4"/>
      <c r="J83" s="4"/>
    </row>
    <row r="84" spans="1:10" x14ac:dyDescent="0.25">
      <c r="A84" s="1"/>
      <c r="B84" s="11" t="s">
        <v>89</v>
      </c>
      <c r="C84" s="4"/>
      <c r="D84" s="4"/>
      <c r="E84" s="4"/>
      <c r="F84" s="4">
        <f t="shared" si="1"/>
        <v>0</v>
      </c>
      <c r="G84" s="4"/>
      <c r="H84" s="4"/>
      <c r="I84" s="4"/>
      <c r="J84" s="4"/>
    </row>
    <row r="85" spans="1:10" x14ac:dyDescent="0.25">
      <c r="A85" s="1"/>
      <c r="B85" s="11" t="s">
        <v>90</v>
      </c>
      <c r="C85" s="4"/>
      <c r="D85" s="4"/>
      <c r="E85" s="4"/>
      <c r="F85" s="4">
        <f t="shared" si="1"/>
        <v>0</v>
      </c>
      <c r="G85" s="4"/>
      <c r="H85" s="4"/>
      <c r="I85" s="4"/>
      <c r="J85" s="4"/>
    </row>
    <row r="86" spans="1:10" x14ac:dyDescent="0.25">
      <c r="A86" s="1"/>
      <c r="B86" s="11" t="s">
        <v>91</v>
      </c>
      <c r="C86" s="4"/>
      <c r="D86" s="4"/>
      <c r="E86" s="4"/>
      <c r="F86" s="4">
        <f t="shared" si="1"/>
        <v>0</v>
      </c>
      <c r="G86" s="4"/>
      <c r="H86" s="4"/>
      <c r="I86" s="4"/>
      <c r="J86" s="4"/>
    </row>
    <row r="87" spans="1:10" x14ac:dyDescent="0.25">
      <c r="A87" s="1"/>
      <c r="B87" s="11" t="s">
        <v>92</v>
      </c>
      <c r="C87" s="4"/>
      <c r="D87" s="4"/>
      <c r="E87" s="4"/>
      <c r="F87" s="4">
        <f t="shared" si="1"/>
        <v>0</v>
      </c>
      <c r="G87" s="4"/>
      <c r="H87" s="4"/>
      <c r="I87" s="4"/>
      <c r="J87" s="4"/>
    </row>
    <row r="88" spans="1:10" x14ac:dyDescent="0.25">
      <c r="A88" s="1"/>
      <c r="B88" s="11" t="s">
        <v>93</v>
      </c>
      <c r="C88" s="4"/>
      <c r="D88" s="4"/>
      <c r="E88" s="4"/>
      <c r="F88" s="4">
        <f t="shared" si="1"/>
        <v>0</v>
      </c>
      <c r="G88" s="4"/>
      <c r="H88" s="4"/>
      <c r="I88" s="4"/>
      <c r="J88" s="4"/>
    </row>
    <row r="89" spans="1:10" x14ac:dyDescent="0.25">
      <c r="A89" s="1"/>
      <c r="B89" s="11" t="s">
        <v>94</v>
      </c>
      <c r="C89" s="4"/>
      <c r="D89" s="4"/>
      <c r="E89" s="4"/>
      <c r="F89" s="4">
        <f t="shared" si="1"/>
        <v>0</v>
      </c>
      <c r="G89" s="4"/>
      <c r="H89" s="4"/>
      <c r="I89" s="4"/>
      <c r="J89" s="4"/>
    </row>
    <row r="90" spans="1:10" x14ac:dyDescent="0.25">
      <c r="A90" s="1"/>
      <c r="B90" s="11" t="s">
        <v>95</v>
      </c>
      <c r="C90" s="4"/>
      <c r="D90" s="4"/>
      <c r="E90" s="4"/>
      <c r="F90" s="4">
        <f t="shared" si="1"/>
        <v>0</v>
      </c>
      <c r="G90" s="4"/>
      <c r="H90" s="4"/>
      <c r="I90" s="4"/>
      <c r="J90" s="4"/>
    </row>
    <row r="91" spans="1:10" x14ac:dyDescent="0.25">
      <c r="A91" s="1"/>
      <c r="B91" s="11" t="s">
        <v>96</v>
      </c>
      <c r="C91" s="4"/>
      <c r="D91" s="4"/>
      <c r="E91" s="4"/>
      <c r="F91" s="4">
        <f t="shared" si="1"/>
        <v>0</v>
      </c>
      <c r="G91" s="4"/>
      <c r="H91" s="4"/>
      <c r="I91" s="4"/>
      <c r="J91" s="4"/>
    </row>
    <row r="92" spans="1:10" x14ac:dyDescent="0.25">
      <c r="A92" s="1"/>
      <c r="B92" s="11" t="s">
        <v>97</v>
      </c>
      <c r="C92" s="4"/>
      <c r="D92" s="4"/>
      <c r="E92" s="4"/>
      <c r="F92" s="4">
        <f t="shared" si="1"/>
        <v>0</v>
      </c>
      <c r="G92" s="4"/>
      <c r="H92" s="4"/>
      <c r="I92" s="4"/>
      <c r="J92" s="4"/>
    </row>
    <row r="93" spans="1:10" x14ac:dyDescent="0.25">
      <c r="A93" s="1"/>
      <c r="B93" s="11" t="s">
        <v>98</v>
      </c>
      <c r="C93" s="4"/>
      <c r="D93" s="4"/>
      <c r="E93" s="4"/>
      <c r="F93" s="4">
        <f t="shared" si="1"/>
        <v>0</v>
      </c>
      <c r="G93" s="4"/>
      <c r="H93" s="4"/>
      <c r="I93" s="4"/>
      <c r="J93" s="4"/>
    </row>
    <row r="94" spans="1:10" x14ac:dyDescent="0.25">
      <c r="A94" s="1"/>
      <c r="B94" s="11" t="s">
        <v>99</v>
      </c>
      <c r="C94" s="4"/>
      <c r="D94" s="4"/>
      <c r="E94" s="4"/>
      <c r="F94" s="4">
        <f t="shared" si="1"/>
        <v>0</v>
      </c>
      <c r="G94" s="4"/>
      <c r="H94" s="4"/>
      <c r="I94" s="4"/>
      <c r="J94" s="4"/>
    </row>
    <row r="95" spans="1:10" x14ac:dyDescent="0.25">
      <c r="A95" s="1"/>
      <c r="B95" s="11" t="s">
        <v>100</v>
      </c>
      <c r="C95" s="4"/>
      <c r="D95" s="4"/>
      <c r="E95" s="4"/>
      <c r="F95" s="4">
        <f t="shared" si="1"/>
        <v>0</v>
      </c>
      <c r="G95" s="4"/>
      <c r="H95" s="4"/>
      <c r="I95" s="4"/>
      <c r="J95" s="4"/>
    </row>
    <row r="96" spans="1:10" x14ac:dyDescent="0.25">
      <c r="A96" s="1"/>
      <c r="B96" s="11" t="s">
        <v>101</v>
      </c>
      <c r="C96" s="4"/>
      <c r="D96" s="4"/>
      <c r="E96" s="4"/>
      <c r="F96" s="4">
        <f t="shared" si="1"/>
        <v>0</v>
      </c>
      <c r="G96" s="4"/>
      <c r="H96" s="4"/>
      <c r="I96" s="4"/>
      <c r="J96" s="4"/>
    </row>
    <row r="97" spans="1:10" x14ac:dyDescent="0.25">
      <c r="A97" s="1"/>
      <c r="B97" s="11" t="s">
        <v>102</v>
      </c>
      <c r="C97" s="4"/>
      <c r="D97" s="4"/>
      <c r="E97" s="4"/>
      <c r="F97" s="4">
        <f t="shared" si="1"/>
        <v>0</v>
      </c>
      <c r="G97" s="4"/>
      <c r="H97" s="4"/>
      <c r="I97" s="4"/>
      <c r="J97" s="4"/>
    </row>
    <row r="98" spans="1:10" x14ac:dyDescent="0.25">
      <c r="A98" s="1"/>
      <c r="B98" s="11" t="s">
        <v>103</v>
      </c>
      <c r="C98" s="4"/>
      <c r="D98" s="4"/>
      <c r="E98" s="4"/>
      <c r="F98" s="4">
        <f t="shared" si="1"/>
        <v>0</v>
      </c>
      <c r="G98" s="4"/>
      <c r="H98" s="4"/>
      <c r="I98" s="4"/>
      <c r="J98" s="4"/>
    </row>
    <row r="99" spans="1:10" x14ac:dyDescent="0.25">
      <c r="A99" s="1"/>
      <c r="B99" s="11" t="s">
        <v>104</v>
      </c>
      <c r="C99" s="4"/>
      <c r="D99" s="4"/>
      <c r="E99" s="4"/>
      <c r="F99" s="4">
        <f t="shared" si="1"/>
        <v>0</v>
      </c>
      <c r="G99" s="4"/>
      <c r="H99" s="4"/>
      <c r="I99" s="4"/>
      <c r="J99" s="4"/>
    </row>
    <row r="100" spans="1:10" x14ac:dyDescent="0.25">
      <c r="A100" s="1"/>
      <c r="B100" s="11" t="s">
        <v>105</v>
      </c>
      <c r="C100" s="4"/>
      <c r="D100" s="4"/>
      <c r="E100" s="4"/>
      <c r="F100" s="4">
        <f t="shared" si="1"/>
        <v>0</v>
      </c>
      <c r="G100" s="4"/>
      <c r="H100" s="4"/>
      <c r="I100" s="4"/>
      <c r="J100" s="4"/>
    </row>
    <row r="101" spans="1:10" x14ac:dyDescent="0.25">
      <c r="A101" s="1"/>
      <c r="B101" s="11" t="s">
        <v>106</v>
      </c>
      <c r="C101" s="4"/>
      <c r="D101" s="4"/>
      <c r="E101" s="4"/>
      <c r="F101" s="4">
        <f t="shared" si="1"/>
        <v>0</v>
      </c>
      <c r="G101" s="4"/>
      <c r="H101" s="4"/>
      <c r="I101" s="4"/>
      <c r="J101" s="4"/>
    </row>
    <row r="102" spans="1:10" x14ac:dyDescent="0.25">
      <c r="A102" s="1"/>
      <c r="B102" s="11" t="s">
        <v>107</v>
      </c>
      <c r="C102" s="4"/>
      <c r="D102" s="4"/>
      <c r="E102" s="4"/>
      <c r="F102" s="4">
        <f t="shared" si="1"/>
        <v>0</v>
      </c>
      <c r="G102" s="4"/>
      <c r="H102" s="4"/>
      <c r="I102" s="4"/>
      <c r="J102" s="4"/>
    </row>
    <row r="103" spans="1:10" x14ac:dyDescent="0.25">
      <c r="A103" s="1"/>
      <c r="B103" s="11" t="s">
        <v>108</v>
      </c>
      <c r="C103" s="4"/>
      <c r="D103" s="4"/>
      <c r="E103" s="4"/>
      <c r="F103" s="4">
        <f t="shared" si="1"/>
        <v>0</v>
      </c>
      <c r="G103" s="4"/>
      <c r="H103" s="4"/>
      <c r="I103" s="4"/>
      <c r="J103" s="4"/>
    </row>
    <row r="104" spans="1:10" x14ac:dyDescent="0.25">
      <c r="A104" s="1"/>
      <c r="B104" s="11" t="s">
        <v>109</v>
      </c>
      <c r="C104" s="4"/>
      <c r="D104" s="4"/>
      <c r="E104" s="4"/>
      <c r="F104" s="4">
        <f t="shared" si="1"/>
        <v>0</v>
      </c>
      <c r="G104" s="4"/>
      <c r="H104" s="4"/>
      <c r="I104" s="4"/>
      <c r="J104" s="4"/>
    </row>
    <row r="105" spans="1:10" x14ac:dyDescent="0.25">
      <c r="A105" s="1"/>
      <c r="B105" s="11" t="s">
        <v>110</v>
      </c>
      <c r="C105" s="4"/>
      <c r="D105" s="4"/>
      <c r="E105" s="4"/>
      <c r="F105" s="4">
        <f t="shared" si="1"/>
        <v>0</v>
      </c>
      <c r="G105" s="4"/>
      <c r="H105" s="4"/>
      <c r="I105" s="4"/>
      <c r="J105" s="4"/>
    </row>
    <row r="106" spans="1:10" x14ac:dyDescent="0.25">
      <c r="A106" s="1"/>
      <c r="B106" s="11" t="s">
        <v>111</v>
      </c>
      <c r="C106" s="4"/>
      <c r="D106" s="4"/>
      <c r="E106" s="4"/>
      <c r="F106" s="4">
        <f t="shared" si="1"/>
        <v>0</v>
      </c>
      <c r="G106" s="4"/>
      <c r="H106" s="4"/>
      <c r="I106" s="4"/>
      <c r="J106" s="4"/>
    </row>
    <row r="107" spans="1:10" x14ac:dyDescent="0.25">
      <c r="A107" s="1"/>
      <c r="B107" s="11" t="s">
        <v>112</v>
      </c>
      <c r="C107" s="4"/>
      <c r="D107" s="4"/>
      <c r="E107" s="4"/>
      <c r="F107" s="4">
        <f t="shared" si="1"/>
        <v>0</v>
      </c>
      <c r="G107" s="4"/>
      <c r="H107" s="4"/>
      <c r="I107" s="4"/>
      <c r="J107" s="4"/>
    </row>
    <row r="108" spans="1:10" x14ac:dyDescent="0.25">
      <c r="A108" s="1"/>
      <c r="B108" s="11" t="s">
        <v>113</v>
      </c>
      <c r="C108" s="4"/>
      <c r="D108" s="4"/>
      <c r="E108" s="4"/>
      <c r="F108" s="4">
        <f t="shared" si="1"/>
        <v>0</v>
      </c>
      <c r="G108" s="4"/>
      <c r="H108" s="4"/>
      <c r="I108" s="4"/>
      <c r="J108" s="4"/>
    </row>
    <row r="109" spans="1:10" x14ac:dyDescent="0.25">
      <c r="A109" s="1"/>
      <c r="B109" s="11" t="s">
        <v>114</v>
      </c>
      <c r="C109" s="4"/>
      <c r="D109" s="4"/>
      <c r="E109" s="4"/>
      <c r="F109" s="4">
        <f t="shared" si="1"/>
        <v>0</v>
      </c>
      <c r="G109" s="4"/>
      <c r="H109" s="4"/>
      <c r="I109" s="4"/>
      <c r="J109" s="4"/>
    </row>
    <row r="110" spans="1:10" x14ac:dyDescent="0.25">
      <c r="A110" s="1"/>
      <c r="B110" s="11" t="s">
        <v>115</v>
      </c>
      <c r="C110" s="4"/>
      <c r="D110" s="4"/>
      <c r="E110" s="4"/>
      <c r="F110" s="4">
        <f t="shared" si="1"/>
        <v>0</v>
      </c>
      <c r="G110" s="4"/>
      <c r="H110" s="4"/>
      <c r="I110" s="4"/>
      <c r="J110" s="4"/>
    </row>
    <row r="111" spans="1:10" x14ac:dyDescent="0.25">
      <c r="A111" s="1"/>
      <c r="B111" s="11" t="s">
        <v>116</v>
      </c>
      <c r="C111" s="4"/>
      <c r="D111" s="4"/>
      <c r="E111" s="4"/>
      <c r="F111" s="4">
        <f t="shared" si="1"/>
        <v>0</v>
      </c>
      <c r="G111" s="4"/>
      <c r="H111" s="4"/>
      <c r="I111" s="4"/>
      <c r="J111" s="4"/>
    </row>
    <row r="112" spans="1:10" x14ac:dyDescent="0.25">
      <c r="A112" s="1"/>
      <c r="B112" s="11" t="s">
        <v>117</v>
      </c>
      <c r="C112" s="4"/>
      <c r="D112" s="4"/>
      <c r="E112" s="4"/>
      <c r="F112" s="4">
        <f t="shared" si="1"/>
        <v>0</v>
      </c>
      <c r="G112" s="4"/>
      <c r="H112" s="4"/>
      <c r="I112" s="4"/>
      <c r="J112" s="4"/>
    </row>
    <row r="113" spans="1:10" x14ac:dyDescent="0.25">
      <c r="A113" s="1"/>
      <c r="B113" s="11" t="s">
        <v>118</v>
      </c>
      <c r="C113" s="4"/>
      <c r="D113" s="4"/>
      <c r="E113" s="4"/>
      <c r="F113" s="4">
        <f t="shared" si="1"/>
        <v>0</v>
      </c>
      <c r="G113" s="4"/>
      <c r="H113" s="4"/>
      <c r="I113" s="4"/>
      <c r="J113" s="4"/>
    </row>
    <row r="114" spans="1:10" x14ac:dyDescent="0.25">
      <c r="A114" s="1"/>
      <c r="B114" s="11" t="s">
        <v>119</v>
      </c>
      <c r="C114" s="4"/>
      <c r="D114" s="4"/>
      <c r="E114" s="4"/>
      <c r="F114" s="4">
        <f t="shared" si="1"/>
        <v>0</v>
      </c>
      <c r="G114" s="4"/>
      <c r="H114" s="4"/>
      <c r="I114" s="4"/>
      <c r="J114" s="4"/>
    </row>
    <row r="115" spans="1:10" x14ac:dyDescent="0.25">
      <c r="A115" s="1"/>
      <c r="B115" s="11" t="s">
        <v>120</v>
      </c>
      <c r="C115" s="4"/>
      <c r="D115" s="4"/>
      <c r="E115" s="4"/>
      <c r="F115" s="4">
        <f t="shared" si="1"/>
        <v>0</v>
      </c>
      <c r="G115" s="4"/>
      <c r="H115" s="4"/>
      <c r="I115" s="4"/>
      <c r="J115" s="4"/>
    </row>
    <row r="116" spans="1:10" x14ac:dyDescent="0.25">
      <c r="A116" s="1"/>
      <c r="B116" s="11" t="s">
        <v>121</v>
      </c>
      <c r="C116" s="4"/>
      <c r="D116" s="4"/>
      <c r="E116" s="4"/>
      <c r="F116" s="4">
        <f t="shared" si="1"/>
        <v>0</v>
      </c>
      <c r="G116" s="4"/>
      <c r="H116" s="4"/>
      <c r="I116" s="4"/>
      <c r="J116" s="4"/>
    </row>
    <row r="117" spans="1:10" x14ac:dyDescent="0.25">
      <c r="A117" s="1"/>
      <c r="B117" s="11" t="s">
        <v>122</v>
      </c>
      <c r="C117" s="4"/>
      <c r="D117" s="4"/>
      <c r="E117" s="4"/>
      <c r="F117" s="4">
        <f t="shared" si="1"/>
        <v>0</v>
      </c>
      <c r="G117" s="4"/>
      <c r="H117" s="4"/>
      <c r="I117" s="4"/>
      <c r="J117" s="4"/>
    </row>
    <row r="118" spans="1:10" x14ac:dyDescent="0.25">
      <c r="A118" s="1"/>
      <c r="B118" s="11" t="s">
        <v>123</v>
      </c>
      <c r="C118" s="4"/>
      <c r="D118" s="4"/>
      <c r="E118" s="4"/>
      <c r="F118" s="4">
        <f t="shared" si="1"/>
        <v>0</v>
      </c>
      <c r="G118" s="4"/>
      <c r="H118" s="4"/>
      <c r="I118" s="4"/>
      <c r="J118" s="4"/>
    </row>
    <row r="119" spans="1:10" ht="18.75" x14ac:dyDescent="0.3">
      <c r="A119" s="2"/>
      <c r="B119" s="8" t="s">
        <v>127</v>
      </c>
      <c r="C119" s="6"/>
      <c r="D119" s="6"/>
      <c r="E119" s="6"/>
      <c r="F119" s="6" t="s">
        <v>4</v>
      </c>
      <c r="G119" s="4"/>
      <c r="H119" s="4"/>
      <c r="I119" s="4"/>
      <c r="J119" s="4"/>
    </row>
    <row r="120" spans="1:10" x14ac:dyDescent="0.25">
      <c r="A120" s="1"/>
      <c r="B120" s="8" t="s">
        <v>128</v>
      </c>
      <c r="C120" s="7"/>
      <c r="D120" s="7"/>
      <c r="E120" s="7"/>
      <c r="F120" s="7">
        <f>C120-D120</f>
        <v>0</v>
      </c>
      <c r="G120" s="4"/>
      <c r="H120" s="4"/>
      <c r="I120" s="4"/>
      <c r="J120" s="4"/>
    </row>
    <row r="121" spans="1:10" x14ac:dyDescent="0.25">
      <c r="A121" s="1"/>
      <c r="B121" s="8" t="s">
        <v>129</v>
      </c>
      <c r="C121" s="7"/>
      <c r="D121" s="7"/>
      <c r="E121" s="7"/>
      <c r="F121" s="7">
        <f t="shared" si="1"/>
        <v>0</v>
      </c>
      <c r="G121" s="4"/>
      <c r="H121" s="4"/>
      <c r="I121" s="4"/>
      <c r="J121" s="4"/>
    </row>
    <row r="122" spans="1:10" x14ac:dyDescent="0.25">
      <c r="A122" s="1"/>
      <c r="B122" s="8" t="s">
        <v>130</v>
      </c>
      <c r="C122" s="7"/>
      <c r="D122" s="7"/>
      <c r="E122" s="7"/>
      <c r="F122" s="7">
        <f t="shared" si="1"/>
        <v>0</v>
      </c>
      <c r="G122" s="4"/>
      <c r="H122" s="4"/>
      <c r="I122" s="4"/>
      <c r="J122" s="4"/>
    </row>
    <row r="123" spans="1:10" x14ac:dyDescent="0.25">
      <c r="A123" s="1"/>
      <c r="B123" s="8" t="s">
        <v>131</v>
      </c>
      <c r="C123" s="7"/>
      <c r="D123" s="7"/>
      <c r="E123" s="7"/>
      <c r="F123" s="7">
        <f t="shared" si="1"/>
        <v>0</v>
      </c>
      <c r="G123" s="4"/>
      <c r="H123" s="4"/>
      <c r="I123" s="4"/>
      <c r="J123" s="4"/>
    </row>
    <row r="124" spans="1:10" x14ac:dyDescent="0.25">
      <c r="A124" s="1"/>
      <c r="B124" s="11" t="s">
        <v>132</v>
      </c>
      <c r="C124" s="4"/>
      <c r="D124" s="4"/>
      <c r="E124" s="4"/>
      <c r="F124" s="4">
        <f t="shared" si="1"/>
        <v>0</v>
      </c>
      <c r="G124" s="4"/>
      <c r="H124" s="4"/>
      <c r="I124" s="4"/>
      <c r="J124" s="4"/>
    </row>
    <row r="125" spans="1:10" x14ac:dyDescent="0.25">
      <c r="A125" s="1"/>
      <c r="B125" s="11" t="s">
        <v>133</v>
      </c>
      <c r="C125" s="4"/>
      <c r="D125" s="4"/>
      <c r="E125" s="4"/>
      <c r="F125" s="4">
        <f t="shared" si="1"/>
        <v>0</v>
      </c>
      <c r="G125" s="4"/>
      <c r="H125" s="4"/>
      <c r="I125" s="4"/>
      <c r="J125" s="4"/>
    </row>
    <row r="126" spans="1:10" x14ac:dyDescent="0.25">
      <c r="A126" s="1"/>
      <c r="B126" s="11" t="s">
        <v>134</v>
      </c>
      <c r="C126" s="4"/>
      <c r="D126" s="4"/>
      <c r="E126" s="4"/>
      <c r="F126" s="4">
        <f t="shared" si="1"/>
        <v>0</v>
      </c>
      <c r="G126" s="4"/>
      <c r="H126" s="4"/>
      <c r="I126" s="4"/>
      <c r="J126" s="4"/>
    </row>
    <row r="127" spans="1:10" x14ac:dyDescent="0.25">
      <c r="A127" s="1"/>
      <c r="B127" s="11" t="s">
        <v>135</v>
      </c>
      <c r="C127" s="4"/>
      <c r="D127" s="4"/>
      <c r="E127" s="4"/>
      <c r="F127" s="4">
        <f t="shared" si="1"/>
        <v>0</v>
      </c>
      <c r="G127" s="4"/>
      <c r="H127" s="4"/>
      <c r="I127" s="4"/>
      <c r="J127" s="4"/>
    </row>
    <row r="128" spans="1:10" x14ac:dyDescent="0.25">
      <c r="A128" s="1"/>
      <c r="B128" s="11" t="s">
        <v>136</v>
      </c>
      <c r="C128" s="4"/>
      <c r="D128" s="4"/>
      <c r="E128" s="4"/>
      <c r="F128" s="4">
        <f t="shared" si="1"/>
        <v>0</v>
      </c>
      <c r="G128" s="4"/>
      <c r="H128" s="4"/>
      <c r="I128" s="4"/>
      <c r="J128" s="4"/>
    </row>
    <row r="129" spans="1:10" x14ac:dyDescent="0.25">
      <c r="A129" s="1"/>
      <c r="B129" s="11" t="s">
        <v>137</v>
      </c>
      <c r="C129" s="4"/>
      <c r="D129" s="4"/>
      <c r="E129" s="4"/>
      <c r="F129" s="4">
        <f t="shared" si="1"/>
        <v>0</v>
      </c>
      <c r="G129" s="4"/>
      <c r="H129" s="4"/>
      <c r="I129" s="4"/>
      <c r="J129" s="4"/>
    </row>
    <row r="130" spans="1:10" x14ac:dyDescent="0.25">
      <c r="A130" s="1"/>
      <c r="B130" s="11" t="s">
        <v>138</v>
      </c>
      <c r="C130" s="4"/>
      <c r="D130" s="4"/>
      <c r="E130" s="4"/>
      <c r="F130" s="4">
        <f t="shared" si="1"/>
        <v>0</v>
      </c>
      <c r="G130" s="4"/>
      <c r="H130" s="4"/>
      <c r="I130" s="4"/>
      <c r="J130" s="4"/>
    </row>
    <row r="131" spans="1:10" x14ac:dyDescent="0.25">
      <c r="A131" s="1"/>
      <c r="B131" s="11" t="s">
        <v>139</v>
      </c>
      <c r="C131" s="4"/>
      <c r="D131" s="4"/>
      <c r="E131" s="4"/>
      <c r="F131" s="4">
        <f t="shared" si="1"/>
        <v>0</v>
      </c>
      <c r="G131" s="4"/>
      <c r="H131" s="4"/>
      <c r="I131" s="4"/>
      <c r="J131" s="4"/>
    </row>
    <row r="132" spans="1:10" x14ac:dyDescent="0.25">
      <c r="A132" s="1"/>
      <c r="B132" s="11" t="s">
        <v>140</v>
      </c>
      <c r="C132" s="4"/>
      <c r="D132" s="4"/>
      <c r="E132" s="4"/>
      <c r="F132" s="4">
        <f t="shared" si="1"/>
        <v>0</v>
      </c>
      <c r="G132" s="4"/>
      <c r="H132" s="4"/>
      <c r="I132" s="4"/>
      <c r="J132" s="4"/>
    </row>
    <row r="133" spans="1:10" x14ac:dyDescent="0.25">
      <c r="A133" s="1"/>
      <c r="B133" s="11" t="s">
        <v>141</v>
      </c>
      <c r="C133" s="4"/>
      <c r="D133" s="4"/>
      <c r="E133" s="4"/>
      <c r="F133" s="4">
        <f t="shared" si="1"/>
        <v>0</v>
      </c>
      <c r="G133" s="4"/>
      <c r="H133" s="4"/>
      <c r="I133" s="4"/>
      <c r="J133" s="4"/>
    </row>
    <row r="134" spans="1:10" x14ac:dyDescent="0.25">
      <c r="A134" s="1"/>
      <c r="B134" s="11" t="s">
        <v>142</v>
      </c>
      <c r="C134" s="4"/>
      <c r="D134" s="4"/>
      <c r="E134" s="4"/>
      <c r="F134" s="4">
        <f t="shared" ref="F134:F142" si="2">F133+C134-D134</f>
        <v>0</v>
      </c>
      <c r="G134" s="4"/>
      <c r="H134" s="4"/>
      <c r="I134" s="4"/>
      <c r="J134" s="4"/>
    </row>
    <row r="135" spans="1:10" x14ac:dyDescent="0.25">
      <c r="A135" s="1"/>
      <c r="B135" s="11" t="s">
        <v>38</v>
      </c>
      <c r="C135" s="4"/>
      <c r="D135" s="4"/>
      <c r="E135" s="4"/>
      <c r="F135" s="4">
        <f t="shared" si="2"/>
        <v>0</v>
      </c>
      <c r="G135" s="4"/>
      <c r="H135" s="4"/>
      <c r="I135" s="4"/>
      <c r="J135" s="4"/>
    </row>
    <row r="136" spans="1:10" x14ac:dyDescent="0.25">
      <c r="A136" s="1"/>
      <c r="B136" s="11" t="s">
        <v>143</v>
      </c>
      <c r="C136" s="4"/>
      <c r="D136" s="4"/>
      <c r="E136" s="4"/>
      <c r="F136" s="4">
        <f t="shared" si="2"/>
        <v>0</v>
      </c>
      <c r="G136" s="4"/>
      <c r="H136" s="4"/>
      <c r="I136" s="4"/>
      <c r="J136" s="4"/>
    </row>
    <row r="137" spans="1:10" x14ac:dyDescent="0.25">
      <c r="A137" s="1"/>
      <c r="B137" s="11" t="s">
        <v>144</v>
      </c>
      <c r="C137" s="4"/>
      <c r="D137" s="4"/>
      <c r="E137" s="4"/>
      <c r="F137" s="4">
        <f t="shared" si="2"/>
        <v>0</v>
      </c>
      <c r="G137" s="4"/>
      <c r="H137" s="4"/>
      <c r="I137" s="4"/>
      <c r="J137" s="4"/>
    </row>
    <row r="138" spans="1:10" x14ac:dyDescent="0.25">
      <c r="A138" s="1"/>
      <c r="B138" s="11" t="s">
        <v>145</v>
      </c>
      <c r="C138" s="4"/>
      <c r="D138" s="4"/>
      <c r="E138" s="4"/>
      <c r="F138" s="4">
        <f t="shared" si="2"/>
        <v>0</v>
      </c>
      <c r="G138" s="4"/>
      <c r="H138" s="4"/>
      <c r="I138" s="4"/>
      <c r="J138" s="4"/>
    </row>
    <row r="139" spans="1:10" x14ac:dyDescent="0.25">
      <c r="A139" s="1"/>
      <c r="B139" s="11" t="s">
        <v>146</v>
      </c>
      <c r="C139" s="4"/>
      <c r="D139" s="4"/>
      <c r="E139" s="4"/>
      <c r="F139" s="4">
        <f t="shared" si="2"/>
        <v>0</v>
      </c>
      <c r="G139" s="4"/>
      <c r="H139" s="4"/>
      <c r="I139" s="4"/>
      <c r="J139" s="4"/>
    </row>
    <row r="140" spans="1:10" x14ac:dyDescent="0.25">
      <c r="A140" s="1"/>
      <c r="B140" s="11" t="s">
        <v>147</v>
      </c>
      <c r="C140" s="4"/>
      <c r="D140" s="4"/>
      <c r="E140" s="4"/>
      <c r="F140" s="4">
        <f t="shared" si="2"/>
        <v>0</v>
      </c>
      <c r="G140" s="4"/>
      <c r="H140" s="4"/>
      <c r="I140" s="4"/>
      <c r="J140" s="4"/>
    </row>
    <row r="141" spans="1:10" x14ac:dyDescent="0.25">
      <c r="A141" s="1"/>
      <c r="B141" s="11" t="s">
        <v>62</v>
      </c>
      <c r="C141" s="4"/>
      <c r="D141" s="4"/>
      <c r="E141" s="4"/>
      <c r="F141" s="4">
        <f t="shared" si="2"/>
        <v>0</v>
      </c>
      <c r="G141" s="4"/>
      <c r="H141" s="4"/>
      <c r="I141" s="4"/>
      <c r="J141" s="4"/>
    </row>
    <row r="142" spans="1:10" x14ac:dyDescent="0.25">
      <c r="A142" s="1"/>
      <c r="B142" s="11" t="s">
        <v>148</v>
      </c>
      <c r="C142" s="4"/>
      <c r="D142" s="4"/>
      <c r="E142" s="4"/>
      <c r="F142" s="4">
        <f t="shared" si="2"/>
        <v>0</v>
      </c>
      <c r="G142" s="4"/>
      <c r="H142" s="4"/>
      <c r="I142" s="4"/>
      <c r="J142" s="4"/>
    </row>
    <row r="143" spans="1:10" x14ac:dyDescent="0.25">
      <c r="A143" s="1"/>
      <c r="B143" s="11" t="s">
        <v>149</v>
      </c>
      <c r="C143" s="4"/>
      <c r="D143" s="4"/>
      <c r="E143" s="4"/>
      <c r="F143" s="4"/>
      <c r="G143" s="4"/>
      <c r="H143" s="4"/>
      <c r="I143" s="4"/>
      <c r="J143" s="4"/>
    </row>
    <row r="144" spans="1:10" x14ac:dyDescent="0.25">
      <c r="A144" s="1"/>
      <c r="B144" s="11" t="s">
        <v>150</v>
      </c>
      <c r="C144" s="4"/>
      <c r="D144" s="4"/>
      <c r="E144" s="4"/>
      <c r="F144" s="4"/>
      <c r="G144" s="4"/>
      <c r="H144" s="4"/>
      <c r="I144" s="4"/>
      <c r="J144" s="4"/>
    </row>
    <row r="145" spans="1:10" x14ac:dyDescent="0.25">
      <c r="A145" s="1"/>
      <c r="B145" s="11" t="s">
        <v>151</v>
      </c>
      <c r="C145" s="4"/>
      <c r="D145" s="4"/>
      <c r="E145" s="4"/>
      <c r="F145" s="4"/>
      <c r="G145" s="4"/>
      <c r="H145" s="4"/>
      <c r="I145" s="4"/>
      <c r="J145" s="4"/>
    </row>
    <row r="146" spans="1:10" x14ac:dyDescent="0.25">
      <c r="A146" s="1"/>
      <c r="B146" s="11" t="s">
        <v>152</v>
      </c>
      <c r="C146" s="4"/>
      <c r="D146" s="4"/>
      <c r="E146" s="4"/>
      <c r="F146" s="4"/>
      <c r="G146" s="4"/>
      <c r="H146" s="4"/>
      <c r="I146" s="4"/>
      <c r="J146" s="4"/>
    </row>
    <row r="147" spans="1:10" x14ac:dyDescent="0.25">
      <c r="A147" s="1"/>
      <c r="B147" s="11" t="s">
        <v>153</v>
      </c>
      <c r="C147" s="4"/>
      <c r="D147" s="4"/>
      <c r="E147" s="4"/>
      <c r="F147" s="4"/>
      <c r="G147" s="4"/>
      <c r="H147" s="4"/>
      <c r="I147" s="4"/>
      <c r="J147" s="4"/>
    </row>
    <row r="148" spans="1:10" x14ac:dyDescent="0.25">
      <c r="A148" s="1"/>
      <c r="B148" s="11" t="s">
        <v>154</v>
      </c>
      <c r="C148" s="4"/>
      <c r="D148" s="4"/>
      <c r="E148" s="4"/>
      <c r="F148" s="4"/>
      <c r="G148" s="4"/>
      <c r="H148" s="4"/>
      <c r="I148" s="4"/>
      <c r="J148" s="4"/>
    </row>
    <row r="149" spans="1:10" ht="18.75" x14ac:dyDescent="0.3">
      <c r="A149" s="18" t="s">
        <v>0</v>
      </c>
      <c r="B149" s="19" t="s">
        <v>9</v>
      </c>
      <c r="C149" s="18" t="s">
        <v>1</v>
      </c>
      <c r="D149" s="18" t="s">
        <v>2</v>
      </c>
      <c r="E149" s="18" t="s">
        <v>3</v>
      </c>
      <c r="F149" s="4"/>
      <c r="G149" s="4"/>
      <c r="H149" s="4"/>
      <c r="I149" s="4"/>
      <c r="J149" s="4"/>
    </row>
    <row r="150" spans="1:10" x14ac:dyDescent="0.25">
      <c r="A150" s="13">
        <v>44477</v>
      </c>
      <c r="B150" s="11"/>
      <c r="C150" s="4"/>
      <c r="D150" s="4"/>
      <c r="E150" s="4">
        <f>C150-D150-F150</f>
        <v>0</v>
      </c>
      <c r="F150" s="4"/>
      <c r="G150" s="4"/>
      <c r="H150" s="4"/>
      <c r="I150" s="4"/>
      <c r="J150" s="4"/>
    </row>
    <row r="151" spans="1:10" x14ac:dyDescent="0.25">
      <c r="A151" s="1"/>
      <c r="B151" s="11"/>
      <c r="C151" s="4"/>
      <c r="D151" s="4"/>
      <c r="E151" s="4">
        <f>E150+C151-D151-F151</f>
        <v>0</v>
      </c>
      <c r="F151" s="4"/>
      <c r="G151" s="4"/>
      <c r="H151" s="4"/>
      <c r="I151" s="4"/>
      <c r="J151" s="4"/>
    </row>
    <row r="152" spans="1:10" x14ac:dyDescent="0.25">
      <c r="A152" s="1"/>
      <c r="B152" s="11"/>
      <c r="C152" s="4"/>
      <c r="D152" s="4"/>
      <c r="E152" s="4">
        <f>E151+C152-D152-F152</f>
        <v>0</v>
      </c>
      <c r="F152" s="4"/>
      <c r="G152" s="4"/>
      <c r="H152" s="4"/>
      <c r="I152" s="4"/>
      <c r="J152" s="4"/>
    </row>
    <row r="153" spans="1:10" x14ac:dyDescent="0.25">
      <c r="A153" s="1"/>
      <c r="B153" s="11"/>
      <c r="C153" s="4"/>
      <c r="D153" s="4"/>
      <c r="E153" s="4">
        <f t="shared" ref="E153:E178" si="3">E152+C153-D153-F153</f>
        <v>0</v>
      </c>
      <c r="F153" s="4"/>
      <c r="G153" s="4"/>
      <c r="H153" s="4"/>
      <c r="I153" s="4"/>
      <c r="J153" s="4"/>
    </row>
    <row r="154" spans="1:10" x14ac:dyDescent="0.25">
      <c r="A154" s="1"/>
      <c r="B154" s="1"/>
      <c r="C154" s="4"/>
      <c r="D154" s="4"/>
      <c r="E154" s="4">
        <f t="shared" si="3"/>
        <v>0</v>
      </c>
      <c r="F154" s="4"/>
      <c r="G154" s="4"/>
      <c r="H154" s="4"/>
      <c r="I154" s="4"/>
      <c r="J154" s="4"/>
    </row>
    <row r="155" spans="1:10" x14ac:dyDescent="0.25">
      <c r="A155" s="1"/>
      <c r="B155" s="1"/>
      <c r="C155" s="4"/>
      <c r="D155" s="4"/>
      <c r="E155" s="4">
        <f t="shared" si="3"/>
        <v>0</v>
      </c>
      <c r="F155" s="4"/>
      <c r="G155" s="4"/>
      <c r="H155" s="4"/>
      <c r="I155" s="4"/>
      <c r="J155" s="4"/>
    </row>
    <row r="156" spans="1:10" x14ac:dyDescent="0.25">
      <c r="A156" s="1"/>
      <c r="B156" s="1"/>
      <c r="C156" s="4"/>
      <c r="D156" s="4"/>
      <c r="E156" s="4">
        <f t="shared" si="3"/>
        <v>0</v>
      </c>
      <c r="F156" s="4"/>
      <c r="G156" s="4"/>
      <c r="H156" s="4"/>
      <c r="I156" s="4"/>
      <c r="J156" s="4"/>
    </row>
    <row r="157" spans="1:10" x14ac:dyDescent="0.25">
      <c r="A157" s="1"/>
      <c r="B157" s="1"/>
      <c r="C157" s="4"/>
      <c r="D157" s="4"/>
      <c r="E157" s="4">
        <f t="shared" si="3"/>
        <v>0</v>
      </c>
      <c r="F157" s="4"/>
      <c r="G157" s="4"/>
      <c r="H157" s="4"/>
      <c r="I157" s="4"/>
      <c r="J157" s="4"/>
    </row>
    <row r="158" spans="1:10" x14ac:dyDescent="0.25">
      <c r="A158" s="1"/>
      <c r="B158" s="1"/>
      <c r="C158" s="4"/>
      <c r="D158" s="4"/>
      <c r="E158" s="4">
        <f t="shared" si="3"/>
        <v>0</v>
      </c>
      <c r="F158" s="4"/>
      <c r="G158" s="4"/>
      <c r="H158" s="4"/>
      <c r="I158" s="4"/>
      <c r="J158" s="4"/>
    </row>
    <row r="159" spans="1:10" x14ac:dyDescent="0.25">
      <c r="A159" s="1"/>
      <c r="B159" s="1"/>
      <c r="C159" s="4"/>
      <c r="D159" s="4"/>
      <c r="E159" s="4">
        <f t="shared" si="3"/>
        <v>0</v>
      </c>
      <c r="F159" s="4"/>
      <c r="G159" s="4"/>
      <c r="H159" s="4"/>
      <c r="I159" s="4"/>
      <c r="J159" s="4"/>
    </row>
    <row r="160" spans="1:10" x14ac:dyDescent="0.25">
      <c r="A160" s="1"/>
      <c r="B160" s="1"/>
      <c r="C160" s="4"/>
      <c r="D160" s="4"/>
      <c r="E160" s="4">
        <f t="shared" si="3"/>
        <v>0</v>
      </c>
      <c r="F160" s="4"/>
      <c r="G160" s="4"/>
      <c r="H160" s="4"/>
      <c r="I160" s="4"/>
      <c r="J160" s="4"/>
    </row>
    <row r="161" spans="1:10" x14ac:dyDescent="0.25">
      <c r="A161" s="1"/>
      <c r="B161" s="1"/>
      <c r="C161" s="4"/>
      <c r="D161" s="4"/>
      <c r="E161" s="4">
        <f t="shared" si="3"/>
        <v>0</v>
      </c>
      <c r="F161" s="4"/>
      <c r="G161" s="4"/>
      <c r="H161" s="4"/>
      <c r="I161" s="4"/>
      <c r="J161" s="4"/>
    </row>
    <row r="162" spans="1:10" x14ac:dyDescent="0.25">
      <c r="A162" s="1"/>
      <c r="B162" s="1"/>
      <c r="C162" s="4"/>
      <c r="D162" s="4"/>
      <c r="E162" s="4">
        <f t="shared" si="3"/>
        <v>0</v>
      </c>
      <c r="F162" s="4"/>
      <c r="G162" s="4"/>
      <c r="H162" s="4"/>
      <c r="I162" s="4"/>
      <c r="J162" s="4"/>
    </row>
    <row r="163" spans="1:10" x14ac:dyDescent="0.25">
      <c r="A163" s="1"/>
      <c r="B163" s="1"/>
      <c r="C163" s="4"/>
      <c r="D163" s="4"/>
      <c r="E163" s="4">
        <f t="shared" si="3"/>
        <v>0</v>
      </c>
      <c r="F163" s="4"/>
      <c r="G163" s="4"/>
      <c r="H163" s="4"/>
      <c r="I163" s="4"/>
      <c r="J163" s="4"/>
    </row>
    <row r="164" spans="1:10" x14ac:dyDescent="0.25">
      <c r="A164" s="1"/>
      <c r="B164" s="1"/>
      <c r="C164" s="4"/>
      <c r="D164" s="4"/>
      <c r="E164" s="4">
        <f t="shared" si="3"/>
        <v>0</v>
      </c>
      <c r="F164" s="4"/>
      <c r="G164" s="4"/>
      <c r="H164" s="4"/>
      <c r="I164" s="4"/>
      <c r="J164" s="4"/>
    </row>
    <row r="165" spans="1:10" x14ac:dyDescent="0.25">
      <c r="A165" s="1"/>
      <c r="B165" s="1"/>
      <c r="C165" s="4"/>
      <c r="D165" s="4"/>
      <c r="E165" s="4">
        <f t="shared" si="3"/>
        <v>0</v>
      </c>
      <c r="F165" s="4"/>
      <c r="G165" s="4"/>
      <c r="H165" s="4"/>
      <c r="I165" s="4"/>
      <c r="J165" s="4"/>
    </row>
    <row r="166" spans="1:10" x14ac:dyDescent="0.25">
      <c r="A166" s="1"/>
      <c r="B166" s="1"/>
      <c r="C166" s="4"/>
      <c r="D166" s="4"/>
      <c r="E166" s="4">
        <f t="shared" si="3"/>
        <v>0</v>
      </c>
      <c r="F166" s="4"/>
      <c r="G166" s="4"/>
      <c r="H166" s="4"/>
      <c r="I166" s="4"/>
      <c r="J166" s="4"/>
    </row>
    <row r="167" spans="1:10" x14ac:dyDescent="0.25">
      <c r="A167" s="1"/>
      <c r="B167" s="1"/>
      <c r="C167" s="4"/>
      <c r="D167" s="4"/>
      <c r="E167" s="4">
        <f t="shared" si="3"/>
        <v>0</v>
      </c>
      <c r="F167" s="4"/>
      <c r="G167" s="4"/>
      <c r="H167" s="4"/>
      <c r="I167" s="4"/>
      <c r="J167" s="4"/>
    </row>
    <row r="168" spans="1:10" x14ac:dyDescent="0.25">
      <c r="A168" s="1"/>
      <c r="B168" s="1"/>
      <c r="C168" s="4"/>
      <c r="D168" s="4"/>
      <c r="E168" s="4">
        <f t="shared" si="3"/>
        <v>0</v>
      </c>
      <c r="F168" s="4"/>
      <c r="G168" s="4"/>
      <c r="H168" s="4"/>
      <c r="I168" s="4"/>
      <c r="J168" s="4"/>
    </row>
    <row r="169" spans="1:10" x14ac:dyDescent="0.25">
      <c r="A169" s="1"/>
      <c r="B169" s="1"/>
      <c r="C169" s="4"/>
      <c r="D169" s="4"/>
      <c r="E169" s="4">
        <f t="shared" si="3"/>
        <v>0</v>
      </c>
      <c r="F169" s="4"/>
      <c r="G169" s="4"/>
      <c r="H169" s="4"/>
      <c r="I169" s="4"/>
      <c r="J169" s="4"/>
    </row>
    <row r="170" spans="1:10" x14ac:dyDescent="0.25">
      <c r="A170" s="1"/>
      <c r="B170" s="1"/>
      <c r="C170" s="4"/>
      <c r="D170" s="4"/>
      <c r="E170" s="4">
        <f t="shared" si="3"/>
        <v>0</v>
      </c>
      <c r="F170" s="4"/>
      <c r="G170" s="4"/>
      <c r="H170" s="4"/>
      <c r="I170" s="4"/>
      <c r="J170" s="4"/>
    </row>
    <row r="171" spans="1:10" x14ac:dyDescent="0.25">
      <c r="A171" s="1"/>
      <c r="B171" s="1"/>
      <c r="C171" s="4"/>
      <c r="D171" s="4"/>
      <c r="E171" s="4">
        <f t="shared" si="3"/>
        <v>0</v>
      </c>
      <c r="F171" s="4"/>
      <c r="G171" s="4"/>
      <c r="H171" s="4"/>
      <c r="I171" s="4"/>
      <c r="J171" s="4"/>
    </row>
    <row r="172" spans="1:10" x14ac:dyDescent="0.25">
      <c r="A172" s="1"/>
      <c r="B172" s="1"/>
      <c r="C172" s="4"/>
      <c r="D172" s="4"/>
      <c r="E172" s="4">
        <f t="shared" si="3"/>
        <v>0</v>
      </c>
      <c r="F172" s="4"/>
      <c r="G172" s="4"/>
      <c r="H172" s="4"/>
      <c r="I172" s="4"/>
      <c r="J172" s="4"/>
    </row>
    <row r="173" spans="1:10" x14ac:dyDescent="0.25">
      <c r="A173" s="1"/>
      <c r="B173" s="1"/>
      <c r="C173" s="4"/>
      <c r="D173" s="4"/>
      <c r="E173" s="4">
        <f t="shared" si="3"/>
        <v>0</v>
      </c>
      <c r="F173" s="4"/>
      <c r="G173" s="4"/>
      <c r="H173" s="4"/>
      <c r="I173" s="4"/>
      <c r="J173" s="4"/>
    </row>
    <row r="174" spans="1:10" x14ac:dyDescent="0.25">
      <c r="A174" s="1"/>
      <c r="B174" s="1"/>
      <c r="C174" s="4"/>
      <c r="D174" s="4"/>
      <c r="E174" s="4">
        <f t="shared" si="3"/>
        <v>0</v>
      </c>
      <c r="F174" s="4"/>
      <c r="G174" s="4"/>
      <c r="H174" s="4"/>
      <c r="I174" s="4"/>
      <c r="J174" s="4"/>
    </row>
    <row r="175" spans="1:10" x14ac:dyDescent="0.25">
      <c r="A175" s="1"/>
      <c r="B175" s="1"/>
      <c r="C175" s="4"/>
      <c r="D175" s="4"/>
      <c r="E175" s="4">
        <f t="shared" si="3"/>
        <v>0</v>
      </c>
      <c r="F175" s="4"/>
      <c r="G175" s="4"/>
      <c r="H175" s="4"/>
      <c r="I175" s="4"/>
      <c r="J175" s="4"/>
    </row>
    <row r="176" spans="1:10" x14ac:dyDescent="0.25">
      <c r="A176" s="1"/>
      <c r="B176" s="1"/>
      <c r="C176" s="4"/>
      <c r="D176" s="4"/>
      <c r="E176" s="4">
        <f t="shared" si="3"/>
        <v>0</v>
      </c>
      <c r="F176" s="4"/>
      <c r="G176" s="4"/>
      <c r="H176" s="4"/>
      <c r="I176" s="4"/>
      <c r="J176" s="4"/>
    </row>
    <row r="177" spans="1:10" x14ac:dyDescent="0.25">
      <c r="A177" s="1"/>
      <c r="B177" s="1"/>
      <c r="C177" s="4"/>
      <c r="D177" s="4"/>
      <c r="E177" s="4">
        <f t="shared" si="3"/>
        <v>0</v>
      </c>
      <c r="F177" s="4"/>
      <c r="G177" s="4"/>
      <c r="H177" s="4"/>
      <c r="I177" s="4"/>
      <c r="J177" s="4"/>
    </row>
    <row r="178" spans="1:10" x14ac:dyDescent="0.25">
      <c r="A178" s="1"/>
      <c r="B178" s="1"/>
      <c r="C178" s="4"/>
      <c r="D178" s="4"/>
      <c r="E178" s="4">
        <f t="shared" si="3"/>
        <v>0</v>
      </c>
      <c r="F178" s="4"/>
      <c r="G178" s="4"/>
      <c r="H178" s="4"/>
      <c r="I178" s="4"/>
      <c r="J178" s="4"/>
    </row>
    <row r="179" spans="1:10" x14ac:dyDescent="0.25">
      <c r="A179" s="1"/>
      <c r="B179" s="1"/>
      <c r="C179" s="4"/>
      <c r="D179" s="4"/>
      <c r="E179" s="4"/>
      <c r="F179" s="4"/>
      <c r="G179" s="4"/>
      <c r="H179" s="4"/>
      <c r="I179" s="4"/>
      <c r="J179" s="4"/>
    </row>
    <row r="180" spans="1:10" x14ac:dyDescent="0.25">
      <c r="A180" s="1"/>
      <c r="B180" s="1"/>
      <c r="C180" s="4"/>
      <c r="D180" s="4"/>
      <c r="E180" s="4"/>
      <c r="F180" s="4"/>
      <c r="G180" s="4"/>
      <c r="H180" s="4"/>
      <c r="I180" s="4"/>
      <c r="J180" s="4"/>
    </row>
    <row r="181" spans="1:10" x14ac:dyDescent="0.25">
      <c r="A181" s="1"/>
      <c r="B181" s="1"/>
      <c r="C181" s="4"/>
      <c r="D181" s="4"/>
      <c r="E181" s="4"/>
      <c r="F181" s="4"/>
      <c r="G181" s="4"/>
      <c r="H181" s="4"/>
      <c r="I181" s="4"/>
      <c r="J181" s="4"/>
    </row>
    <row r="182" spans="1:10" x14ac:dyDescent="0.25">
      <c r="A182" s="1"/>
      <c r="B182" s="1"/>
      <c r="C182" s="4"/>
      <c r="D182" s="4"/>
      <c r="E182" s="4"/>
      <c r="F182" s="4"/>
      <c r="G182" s="4"/>
      <c r="H182" s="4"/>
      <c r="I182" s="4"/>
      <c r="J182" s="4"/>
    </row>
    <row r="183" spans="1:10" x14ac:dyDescent="0.25">
      <c r="A183" s="1"/>
      <c r="B183" s="1"/>
      <c r="C183" s="4"/>
      <c r="D183" s="4"/>
      <c r="E183" s="4"/>
      <c r="F183" s="4"/>
      <c r="G183" s="4"/>
      <c r="H183" s="4"/>
      <c r="I183" s="4"/>
      <c r="J183" s="4"/>
    </row>
    <row r="184" spans="1:10" x14ac:dyDescent="0.25">
      <c r="A184" s="1"/>
      <c r="B184" s="1"/>
      <c r="C184" s="4"/>
      <c r="D184" s="4"/>
      <c r="E184" s="4"/>
      <c r="F184" s="4"/>
      <c r="G184" s="4"/>
      <c r="H184" s="4"/>
      <c r="I184" s="4"/>
      <c r="J184" s="4"/>
    </row>
    <row r="185" spans="1:10" x14ac:dyDescent="0.25">
      <c r="A185" s="1"/>
      <c r="B185" s="1"/>
      <c r="C185" s="4"/>
      <c r="D185" s="4"/>
      <c r="E185" s="4"/>
      <c r="F185" s="4"/>
      <c r="G185" s="4"/>
      <c r="H185" s="4"/>
      <c r="I185" s="4"/>
      <c r="J185" s="4"/>
    </row>
    <row r="186" spans="1:10" x14ac:dyDescent="0.25">
      <c r="A186" s="1"/>
      <c r="B186" s="1"/>
      <c r="C186" s="4"/>
      <c r="D186" s="4"/>
      <c r="E186" s="4"/>
      <c r="F186" s="4"/>
      <c r="G186" s="4"/>
      <c r="H186" s="4"/>
      <c r="I186" s="4"/>
      <c r="J186" s="4"/>
    </row>
    <row r="187" spans="1:10" x14ac:dyDescent="0.25">
      <c r="A187" s="1"/>
      <c r="B187" s="1"/>
      <c r="C187" s="4"/>
      <c r="D187" s="4"/>
      <c r="E187" s="4"/>
      <c r="F187" s="4"/>
      <c r="G187" s="4"/>
      <c r="H187" s="4"/>
      <c r="I187" s="4"/>
      <c r="J187" s="4"/>
    </row>
    <row r="188" spans="1:10" x14ac:dyDescent="0.25">
      <c r="A188" s="1"/>
      <c r="B188" s="1"/>
      <c r="C188" s="4"/>
      <c r="D188" s="4"/>
      <c r="E188" s="4"/>
      <c r="F188" s="4"/>
      <c r="G188" s="4"/>
      <c r="H188" s="4"/>
      <c r="I188" s="4"/>
      <c r="J188" s="4"/>
    </row>
    <row r="189" spans="1:10" x14ac:dyDescent="0.25">
      <c r="A189" s="1"/>
      <c r="B189" s="1"/>
      <c r="C189" s="4"/>
      <c r="D189" s="4"/>
      <c r="E189" s="4"/>
      <c r="F189" s="4"/>
      <c r="G189" s="4"/>
      <c r="H189" s="4"/>
      <c r="I189" s="4"/>
      <c r="J189" s="4"/>
    </row>
    <row r="190" spans="1:10" x14ac:dyDescent="0.25">
      <c r="A190" s="1"/>
      <c r="B190" s="1"/>
      <c r="C190" s="4"/>
      <c r="D190" s="4"/>
      <c r="E190" s="4"/>
      <c r="F190" s="4"/>
      <c r="G190" s="4"/>
      <c r="H190" s="4"/>
      <c r="I190" s="4"/>
      <c r="J190" s="4"/>
    </row>
    <row r="191" spans="1:10" x14ac:dyDescent="0.25">
      <c r="A191" s="1"/>
      <c r="B191" s="1"/>
      <c r="C191" s="4"/>
      <c r="D191" s="4"/>
      <c r="E191" s="4"/>
      <c r="F191" s="4"/>
      <c r="G191" s="4"/>
      <c r="H191" s="4"/>
      <c r="I191" s="4"/>
      <c r="J191" s="4"/>
    </row>
    <row r="192" spans="1:10" x14ac:dyDescent="0.25">
      <c r="A192" s="1"/>
      <c r="B192" s="1"/>
      <c r="C192" s="4"/>
      <c r="D192" s="4"/>
      <c r="E192" s="4"/>
      <c r="F192" s="4"/>
      <c r="G192" s="4"/>
      <c r="H192" s="4"/>
      <c r="I192" s="4"/>
      <c r="J192" s="4"/>
    </row>
    <row r="193" spans="1:10" x14ac:dyDescent="0.25">
      <c r="A193" s="1"/>
      <c r="B193" s="1"/>
      <c r="C193" s="4"/>
      <c r="D193" s="4"/>
      <c r="E193" s="4"/>
      <c r="F193" s="4"/>
      <c r="G193" s="4"/>
      <c r="H193" s="4"/>
      <c r="I193" s="4"/>
      <c r="J193" s="4"/>
    </row>
    <row r="194" spans="1:10" x14ac:dyDescent="0.25">
      <c r="A194" s="1"/>
      <c r="B194" s="1"/>
      <c r="C194" s="4"/>
      <c r="D194" s="4"/>
      <c r="E194" s="4"/>
      <c r="F194" s="4"/>
      <c r="G194" s="4"/>
      <c r="H194" s="4"/>
      <c r="I194" s="4"/>
      <c r="J194" s="4"/>
    </row>
    <row r="195" spans="1:10" x14ac:dyDescent="0.25">
      <c r="A195" s="1"/>
      <c r="B195" s="1"/>
      <c r="C195" s="4"/>
      <c r="D195" s="4"/>
      <c r="E195" s="4"/>
      <c r="F195" s="4"/>
      <c r="G195" s="4"/>
      <c r="H195" s="4"/>
      <c r="I195" s="4"/>
      <c r="J195" s="4"/>
    </row>
    <row r="196" spans="1:10" x14ac:dyDescent="0.25">
      <c r="A196" s="1"/>
      <c r="B196" s="1"/>
      <c r="C196" s="4"/>
      <c r="D196" s="4"/>
      <c r="E196" s="4"/>
      <c r="F196" s="4"/>
      <c r="G196" s="4"/>
      <c r="H196" s="4"/>
      <c r="I196" s="4"/>
      <c r="J196" s="4"/>
    </row>
    <row r="197" spans="1:10" x14ac:dyDescent="0.25">
      <c r="A197" s="1"/>
      <c r="B197" s="1"/>
      <c r="C197" s="4"/>
      <c r="D197" s="4"/>
      <c r="E197" s="4"/>
      <c r="F197" s="4"/>
      <c r="G197" s="4"/>
      <c r="H197" s="4"/>
      <c r="I197" s="4"/>
      <c r="J197" s="4"/>
    </row>
    <row r="198" spans="1:10" x14ac:dyDescent="0.25">
      <c r="A198" s="1"/>
      <c r="B198" s="1"/>
      <c r="C198" s="4"/>
      <c r="D198" s="4"/>
      <c r="E198" s="4"/>
      <c r="F198" s="4"/>
      <c r="G198" s="4"/>
      <c r="H198" s="4"/>
      <c r="I198" s="4"/>
      <c r="J198" s="4"/>
    </row>
    <row r="199" spans="1:10" x14ac:dyDescent="0.25">
      <c r="A199" s="1"/>
      <c r="B199" s="1"/>
      <c r="C199" s="4"/>
      <c r="D199" s="4"/>
      <c r="E199" s="4"/>
      <c r="F199" s="4"/>
      <c r="G199" s="4"/>
      <c r="H199" s="4"/>
      <c r="I199" s="4"/>
      <c r="J199" s="4"/>
    </row>
    <row r="200" spans="1:10" x14ac:dyDescent="0.25">
      <c r="A200" s="1"/>
      <c r="B200" s="1"/>
      <c r="C200" s="4"/>
      <c r="D200" s="4"/>
      <c r="E200" s="4"/>
      <c r="F200" s="4"/>
      <c r="G200" s="4"/>
      <c r="H200" s="4"/>
      <c r="I200" s="4"/>
      <c r="J200" s="4"/>
    </row>
    <row r="201" spans="1:10" x14ac:dyDescent="0.25">
      <c r="A201" s="1"/>
      <c r="B201" s="1"/>
      <c r="C201" s="4"/>
      <c r="D201" s="4"/>
      <c r="E201" s="4"/>
      <c r="F201" s="4"/>
      <c r="G201" s="4"/>
      <c r="H201" s="4"/>
      <c r="I201" s="4"/>
      <c r="J201" s="4"/>
    </row>
    <row r="202" spans="1:10" x14ac:dyDescent="0.25">
      <c r="A202" s="1"/>
      <c r="B202" s="1"/>
      <c r="C202" s="4"/>
      <c r="D202" s="4"/>
      <c r="E202" s="4"/>
      <c r="F202" s="4"/>
      <c r="G202" s="4"/>
      <c r="H202" s="4"/>
      <c r="I202" s="4"/>
      <c r="J202" s="4"/>
    </row>
    <row r="203" spans="1:10" x14ac:dyDescent="0.25">
      <c r="A203" s="1"/>
      <c r="B203" s="1"/>
      <c r="C203" s="4"/>
      <c r="D203" s="4"/>
      <c r="E203" s="4"/>
      <c r="F203" s="4"/>
      <c r="G203" s="4"/>
      <c r="H203" s="4"/>
      <c r="I203" s="4"/>
      <c r="J203" s="4"/>
    </row>
    <row r="204" spans="1:10" x14ac:dyDescent="0.25">
      <c r="A204" s="1"/>
      <c r="B204" s="1"/>
      <c r="C204" s="4"/>
      <c r="D204" s="4"/>
      <c r="E204" s="4"/>
      <c r="F204" s="4"/>
      <c r="G204" s="4"/>
      <c r="H204" s="4"/>
      <c r="I204" s="4"/>
      <c r="J204" s="4"/>
    </row>
    <row r="205" spans="1:10" x14ac:dyDescent="0.25">
      <c r="A205" s="1"/>
      <c r="B205" s="1"/>
      <c r="C205" s="4"/>
      <c r="D205" s="4"/>
      <c r="E205" s="4"/>
      <c r="F205" s="4"/>
      <c r="G205" s="4"/>
      <c r="H205" s="4"/>
      <c r="I205" s="4"/>
      <c r="J205" s="4"/>
    </row>
    <row r="206" spans="1:10" x14ac:dyDescent="0.25">
      <c r="A206" s="1"/>
      <c r="B206" s="1"/>
      <c r="C206" s="4"/>
      <c r="D206" s="4"/>
      <c r="E206" s="4"/>
      <c r="F206" s="4"/>
      <c r="G206" s="4"/>
      <c r="H206" s="4"/>
      <c r="I206" s="4"/>
      <c r="J206" s="4"/>
    </row>
    <row r="207" spans="1:10" x14ac:dyDescent="0.25">
      <c r="A207" s="1"/>
      <c r="B207" s="1"/>
      <c r="C207" s="4"/>
      <c r="D207" s="4"/>
      <c r="E207" s="4"/>
      <c r="F207" s="4"/>
      <c r="G207" s="4"/>
      <c r="H207" s="4"/>
      <c r="I207" s="4"/>
      <c r="J207" s="4"/>
    </row>
    <row r="208" spans="1:10" x14ac:dyDescent="0.25">
      <c r="A208" s="1"/>
      <c r="B208" s="1"/>
      <c r="C208" s="4"/>
      <c r="D208" s="4"/>
      <c r="E208" s="4"/>
      <c r="F208" s="4"/>
      <c r="G208" s="4"/>
      <c r="H208" s="4"/>
      <c r="I208" s="4"/>
      <c r="J208" s="4"/>
    </row>
    <row r="209" spans="1:10" x14ac:dyDescent="0.25">
      <c r="A209" s="1"/>
      <c r="B209" s="1"/>
      <c r="C209" s="4"/>
      <c r="D209" s="4"/>
      <c r="E209" s="4"/>
      <c r="F209" s="4"/>
      <c r="G209" s="4"/>
      <c r="H209" s="4"/>
      <c r="I209" s="4"/>
      <c r="J209" s="4"/>
    </row>
    <row r="210" spans="1:10" x14ac:dyDescent="0.25">
      <c r="A210" s="1"/>
      <c r="B210" s="1"/>
      <c r="C210" s="4"/>
      <c r="D210" s="4"/>
      <c r="E210" s="4"/>
      <c r="F210" s="4"/>
      <c r="G210" s="4"/>
      <c r="H210" s="4"/>
      <c r="I210" s="4"/>
      <c r="J210" s="4"/>
    </row>
    <row r="211" spans="1:10" x14ac:dyDescent="0.25">
      <c r="A211" s="1"/>
      <c r="B211" s="1"/>
      <c r="C211" s="4"/>
      <c r="D211" s="4"/>
      <c r="E211" s="4"/>
      <c r="F211" s="4"/>
      <c r="G211" s="4"/>
      <c r="H211" s="4"/>
      <c r="I211" s="4"/>
      <c r="J211" s="4"/>
    </row>
    <row r="212" spans="1:10" x14ac:dyDescent="0.25">
      <c r="A212" s="1"/>
      <c r="B212" s="1"/>
      <c r="C212" s="4"/>
      <c r="D212" s="4"/>
      <c r="E212" s="4"/>
      <c r="F212" s="4"/>
      <c r="G212" s="4"/>
      <c r="H212" s="4"/>
      <c r="I212" s="4"/>
      <c r="J212" s="4"/>
    </row>
    <row r="213" spans="1:10" x14ac:dyDescent="0.25">
      <c r="A213" s="1"/>
      <c r="B213" s="1"/>
      <c r="C213" s="4"/>
      <c r="D213" s="4"/>
      <c r="E213" s="4"/>
      <c r="F213" s="4"/>
      <c r="G213" s="4"/>
      <c r="H213" s="4"/>
      <c r="I213" s="4"/>
      <c r="J213" s="4"/>
    </row>
    <row r="214" spans="1:10" x14ac:dyDescent="0.25">
      <c r="A214" s="1"/>
      <c r="B214" s="1"/>
      <c r="C214" s="4"/>
      <c r="D214" s="4"/>
      <c r="E214" s="4"/>
      <c r="F214" s="4"/>
      <c r="G214" s="4"/>
      <c r="H214" s="4"/>
      <c r="I214" s="4"/>
      <c r="J214" s="4"/>
    </row>
    <row r="215" spans="1:10" x14ac:dyDescent="0.25">
      <c r="A215" s="1"/>
      <c r="B215" s="1"/>
      <c r="C215" s="4"/>
      <c r="D215" s="4"/>
      <c r="E215" s="4"/>
      <c r="F215" s="4"/>
      <c r="G215" s="4"/>
      <c r="H215" s="4"/>
      <c r="I215" s="4"/>
      <c r="J215" s="4"/>
    </row>
    <row r="216" spans="1:10" x14ac:dyDescent="0.25">
      <c r="A216" s="1"/>
      <c r="B216" s="1"/>
      <c r="C216" s="4"/>
      <c r="D216" s="4"/>
      <c r="E216" s="4"/>
      <c r="F216" s="4"/>
      <c r="G216" s="4"/>
      <c r="H216" s="4"/>
      <c r="I216" s="4"/>
      <c r="J216" s="4"/>
    </row>
    <row r="217" spans="1:10" x14ac:dyDescent="0.25">
      <c r="A217" s="1"/>
      <c r="B217" s="1"/>
      <c r="C217" s="4"/>
      <c r="D217" s="4"/>
      <c r="E217" s="4"/>
      <c r="F217" s="4"/>
      <c r="G217" s="4"/>
      <c r="H217" s="4"/>
      <c r="I217" s="4"/>
      <c r="J217" s="4"/>
    </row>
    <row r="218" spans="1:10" x14ac:dyDescent="0.25">
      <c r="A218" s="1"/>
      <c r="B218" s="1"/>
      <c r="C218" s="4"/>
      <c r="D218" s="4"/>
      <c r="E218" s="4"/>
      <c r="F218" s="4"/>
      <c r="G218" s="4"/>
      <c r="H218" s="4"/>
      <c r="I218" s="4"/>
      <c r="J218" s="4"/>
    </row>
    <row r="219" spans="1:10" x14ac:dyDescent="0.25">
      <c r="A219" s="1"/>
      <c r="B219" s="1"/>
      <c r="C219" s="4"/>
      <c r="D219" s="4"/>
      <c r="E219" s="4"/>
      <c r="F219" s="4"/>
      <c r="G219" s="4"/>
      <c r="H219" s="4"/>
      <c r="I219" s="4"/>
      <c r="J219" s="4"/>
    </row>
    <row r="220" spans="1:10" x14ac:dyDescent="0.25">
      <c r="A220" s="1"/>
      <c r="B220" s="1"/>
      <c r="C220" s="4"/>
      <c r="D220" s="4"/>
      <c r="E220" s="4"/>
      <c r="F220" s="4"/>
      <c r="G220" s="4"/>
      <c r="H220" s="4"/>
      <c r="I220" s="4"/>
      <c r="J220" s="4"/>
    </row>
    <row r="221" spans="1:10" x14ac:dyDescent="0.25">
      <c r="A221" s="1"/>
      <c r="B221" s="1"/>
      <c r="C221" s="4"/>
      <c r="D221" s="4"/>
      <c r="E221" s="4"/>
      <c r="F221" s="4"/>
      <c r="G221" s="4"/>
      <c r="H221" s="4"/>
      <c r="I221" s="4"/>
      <c r="J221" s="4"/>
    </row>
    <row r="222" spans="1:10" x14ac:dyDescent="0.25">
      <c r="A222" s="1"/>
      <c r="B222" s="1"/>
      <c r="C222" s="4"/>
      <c r="D222" s="4"/>
      <c r="E222" s="4"/>
      <c r="F222" s="4"/>
      <c r="G222" s="4"/>
      <c r="H222" s="4"/>
      <c r="I222" s="4"/>
      <c r="J222" s="4"/>
    </row>
    <row r="223" spans="1:10" x14ac:dyDescent="0.25">
      <c r="A223" s="1"/>
      <c r="B223" s="1"/>
      <c r="C223" s="4"/>
      <c r="D223" s="4"/>
      <c r="E223" s="4"/>
      <c r="F223" s="4"/>
      <c r="G223" s="4"/>
      <c r="H223" s="4"/>
      <c r="I223" s="4"/>
      <c r="J223" s="4"/>
    </row>
    <row r="224" spans="1:10" x14ac:dyDescent="0.25">
      <c r="A224" s="1"/>
      <c r="B224" s="1"/>
      <c r="C224" s="4"/>
      <c r="D224" s="4"/>
      <c r="E224" s="4"/>
      <c r="F224" s="4"/>
      <c r="G224" s="4"/>
      <c r="H224" s="4"/>
      <c r="I224" s="4"/>
      <c r="J224" s="4"/>
    </row>
    <row r="225" spans="1:10" x14ac:dyDescent="0.25">
      <c r="A225" s="1"/>
      <c r="B225" s="1"/>
      <c r="C225" s="4"/>
      <c r="D225" s="4"/>
      <c r="E225" s="4"/>
      <c r="F225" s="4"/>
      <c r="G225" s="4"/>
      <c r="H225" s="4"/>
      <c r="I225" s="4"/>
      <c r="J225" s="4"/>
    </row>
    <row r="226" spans="1:10" x14ac:dyDescent="0.25">
      <c r="A226" s="1"/>
      <c r="B226" s="1"/>
      <c r="C226" s="4"/>
      <c r="D226" s="4"/>
      <c r="E226" s="4"/>
      <c r="F226" s="4"/>
      <c r="G226" s="4"/>
      <c r="H226" s="4"/>
      <c r="I226" s="4"/>
      <c r="J226" s="4"/>
    </row>
    <row r="227" spans="1:10" x14ac:dyDescent="0.25">
      <c r="A227" s="1"/>
      <c r="B227" s="1"/>
      <c r="C227" s="4"/>
      <c r="D227" s="4"/>
      <c r="E227" s="4"/>
      <c r="F227" s="4"/>
      <c r="G227" s="4"/>
      <c r="H227" s="4"/>
      <c r="I227" s="4"/>
      <c r="J227" s="4"/>
    </row>
    <row r="228" spans="1:10" x14ac:dyDescent="0.25">
      <c r="A228" s="1"/>
      <c r="B228" s="1"/>
      <c r="C228" s="4"/>
      <c r="D228" s="4"/>
      <c r="E228" s="4"/>
      <c r="F228" s="4"/>
      <c r="G228" s="4"/>
      <c r="H228" s="4"/>
      <c r="I228" s="4"/>
      <c r="J228" s="4"/>
    </row>
    <row r="229" spans="1:10" x14ac:dyDescent="0.25">
      <c r="A229" s="1"/>
      <c r="B229" s="1"/>
      <c r="C229" s="4"/>
      <c r="D229" s="4"/>
      <c r="E229" s="4"/>
      <c r="F229" s="4"/>
      <c r="G229" s="4"/>
      <c r="H229" s="4"/>
      <c r="I229" s="4"/>
      <c r="J229" s="4"/>
    </row>
    <row r="230" spans="1:10" x14ac:dyDescent="0.25">
      <c r="A230" s="1"/>
      <c r="B230" s="1"/>
      <c r="C230" s="4"/>
      <c r="D230" s="4"/>
      <c r="E230" s="4"/>
      <c r="F230" s="4"/>
      <c r="G230" s="4"/>
      <c r="H230" s="4"/>
      <c r="I230" s="4"/>
      <c r="J230" s="4"/>
    </row>
    <row r="231" spans="1:10" x14ac:dyDescent="0.25">
      <c r="A231" s="1"/>
      <c r="B231" s="1"/>
      <c r="C231" s="4"/>
      <c r="D231" s="4"/>
      <c r="E231" s="4"/>
      <c r="F231" s="4"/>
      <c r="G231" s="4"/>
      <c r="H231" s="4"/>
      <c r="I231" s="4"/>
      <c r="J231" s="4"/>
    </row>
    <row r="232" spans="1:10" x14ac:dyDescent="0.25">
      <c r="A232" s="1"/>
      <c r="B232" s="1"/>
      <c r="C232" s="4"/>
      <c r="D232" s="4"/>
      <c r="E232" s="4"/>
      <c r="F232" s="4"/>
      <c r="G232" s="4"/>
      <c r="H232" s="4"/>
      <c r="I232" s="4"/>
      <c r="J232" s="4"/>
    </row>
    <row r="233" spans="1:10" x14ac:dyDescent="0.25">
      <c r="A233" s="1"/>
      <c r="B233" s="1"/>
      <c r="C233" s="4"/>
      <c r="D233" s="4"/>
      <c r="E233" s="4"/>
      <c r="F233" s="4"/>
      <c r="G233" s="4"/>
      <c r="H233" s="4"/>
      <c r="I233" s="4"/>
      <c r="J233" s="4"/>
    </row>
    <row r="234" spans="1:10" x14ac:dyDescent="0.25">
      <c r="A234" s="1"/>
      <c r="B234" s="1"/>
      <c r="C234" s="4"/>
      <c r="D234" s="4"/>
      <c r="E234" s="4"/>
      <c r="F234" s="4"/>
      <c r="G234" s="4"/>
      <c r="H234" s="4"/>
      <c r="I234" s="4"/>
      <c r="J234" s="4"/>
    </row>
    <row r="235" spans="1:10" x14ac:dyDescent="0.25">
      <c r="A235" s="1"/>
      <c r="B235" s="1"/>
      <c r="C235" s="4"/>
      <c r="D235" s="4"/>
      <c r="E235" s="4"/>
      <c r="F235" s="4"/>
      <c r="G235" s="4"/>
      <c r="H235" s="4"/>
      <c r="I235" s="4"/>
      <c r="J235" s="4"/>
    </row>
    <row r="236" spans="1:10" x14ac:dyDescent="0.25">
      <c r="A236" s="1"/>
      <c r="B236" s="1"/>
      <c r="C236" s="4"/>
      <c r="D236" s="4"/>
      <c r="E236" s="4"/>
      <c r="F236" s="4"/>
      <c r="G236" s="4"/>
      <c r="H236" s="4"/>
      <c r="I236" s="4"/>
      <c r="J236" s="4"/>
    </row>
    <row r="237" spans="1:10" x14ac:dyDescent="0.25">
      <c r="A237" s="1"/>
      <c r="B237" s="1"/>
      <c r="C237" s="4"/>
      <c r="D237" s="4"/>
      <c r="E237" s="4"/>
      <c r="F237" s="4"/>
      <c r="G237" s="4"/>
      <c r="H237" s="4"/>
      <c r="I237" s="4"/>
      <c r="J237" s="4"/>
    </row>
    <row r="238" spans="1:10" x14ac:dyDescent="0.25">
      <c r="A238" s="1"/>
      <c r="B238" s="1"/>
      <c r="C238" s="4"/>
      <c r="D238" s="4"/>
      <c r="E238" s="4"/>
      <c r="F238" s="4"/>
      <c r="G238" s="4"/>
      <c r="H238" s="4"/>
      <c r="I238" s="4"/>
      <c r="J238" s="4"/>
    </row>
    <row r="239" spans="1:10" x14ac:dyDescent="0.25">
      <c r="A239" s="1"/>
      <c r="B239" s="1"/>
      <c r="C239" s="4"/>
      <c r="D239" s="4"/>
      <c r="E239" s="4"/>
      <c r="F239" s="4"/>
      <c r="G239" s="4"/>
      <c r="H239" s="4"/>
      <c r="I239" s="4"/>
      <c r="J239" s="4"/>
    </row>
    <row r="240" spans="1:10" x14ac:dyDescent="0.25">
      <c r="A240" s="1"/>
      <c r="B240" s="1"/>
      <c r="C240" s="4"/>
      <c r="D240" s="4"/>
      <c r="E240" s="4"/>
      <c r="F240" s="4"/>
      <c r="G240" s="4"/>
      <c r="H240" s="4"/>
      <c r="I240" s="4"/>
      <c r="J240" s="4"/>
    </row>
    <row r="241" spans="1:10" x14ac:dyDescent="0.25">
      <c r="A241" s="1"/>
      <c r="B241" s="1"/>
      <c r="C241" s="4"/>
      <c r="D241" s="4"/>
      <c r="E241" s="4"/>
      <c r="F241" s="4"/>
      <c r="G241" s="4"/>
      <c r="H241" s="4"/>
      <c r="I241" s="4"/>
      <c r="J241" s="4"/>
    </row>
    <row r="242" spans="1:10" x14ac:dyDescent="0.25">
      <c r="A242" s="1"/>
      <c r="B242" s="1"/>
      <c r="C242" s="4"/>
      <c r="D242" s="4"/>
      <c r="E242" s="4"/>
      <c r="F242" s="4"/>
      <c r="G242" s="4"/>
      <c r="H242" s="4"/>
      <c r="I242" s="4"/>
      <c r="J242" s="4"/>
    </row>
    <row r="243" spans="1:10" x14ac:dyDescent="0.25">
      <c r="A243" s="1"/>
      <c r="B243" s="1"/>
      <c r="C243" s="4"/>
      <c r="D243" s="4"/>
      <c r="E243" s="4"/>
      <c r="F243" s="4"/>
      <c r="G243" s="4"/>
      <c r="H243" s="4"/>
      <c r="I243" s="4"/>
      <c r="J243" s="4"/>
    </row>
    <row r="244" spans="1:10" x14ac:dyDescent="0.25">
      <c r="A244" s="1"/>
      <c r="B244" s="1"/>
      <c r="C244" s="4"/>
      <c r="D244" s="4"/>
      <c r="E244" s="4"/>
      <c r="F244" s="4"/>
      <c r="G244" s="4"/>
      <c r="H244" s="4"/>
      <c r="I244" s="4"/>
      <c r="J244" s="4"/>
    </row>
    <row r="245" spans="1:10" x14ac:dyDescent="0.25">
      <c r="A245" s="1"/>
      <c r="B245" s="1"/>
      <c r="C245" s="4"/>
      <c r="D245" s="4"/>
      <c r="E245" s="4"/>
      <c r="F245" s="4"/>
      <c r="G245" s="4"/>
      <c r="H245" s="4"/>
      <c r="I245" s="4"/>
      <c r="J245" s="4"/>
    </row>
    <row r="246" spans="1:10" x14ac:dyDescent="0.25">
      <c r="A246" s="1"/>
      <c r="B246" s="1"/>
      <c r="C246" s="4"/>
      <c r="D246" s="4"/>
      <c r="E246" s="4"/>
      <c r="F246" s="4"/>
      <c r="G246" s="4"/>
      <c r="H246" s="4"/>
      <c r="I246" s="4"/>
      <c r="J246" s="4"/>
    </row>
    <row r="247" spans="1:10" x14ac:dyDescent="0.25">
      <c r="A247" s="1"/>
      <c r="B247" s="1"/>
      <c r="C247" s="4"/>
      <c r="D247" s="4"/>
      <c r="E247" s="4"/>
      <c r="F247" s="4"/>
      <c r="G247" s="4"/>
      <c r="H247" s="4"/>
      <c r="I247" s="4"/>
      <c r="J247" s="4"/>
    </row>
    <row r="248" spans="1:10" x14ac:dyDescent="0.25">
      <c r="A248" s="1"/>
      <c r="B248" s="1"/>
      <c r="C248" s="4"/>
      <c r="D248" s="4"/>
      <c r="E248" s="4"/>
      <c r="F248" s="4"/>
      <c r="G248" s="4"/>
      <c r="H248" s="4"/>
      <c r="I248" s="4"/>
      <c r="J248" s="4"/>
    </row>
    <row r="249" spans="1:10" x14ac:dyDescent="0.25">
      <c r="A249" s="1"/>
      <c r="B249" s="1"/>
      <c r="C249" s="4"/>
      <c r="D249" s="4"/>
      <c r="E249" s="4"/>
      <c r="F249" s="4"/>
      <c r="G249" s="4"/>
      <c r="H249" s="4"/>
      <c r="I249" s="4"/>
      <c r="J249" s="4"/>
    </row>
    <row r="250" spans="1:10" x14ac:dyDescent="0.25">
      <c r="A250" s="1"/>
      <c r="B250" s="1"/>
      <c r="C250" s="4"/>
      <c r="D250" s="4"/>
      <c r="E250" s="4"/>
      <c r="F250" s="4"/>
      <c r="G250" s="4"/>
      <c r="H250" s="4"/>
      <c r="I250" s="4"/>
      <c r="J250" s="4"/>
    </row>
    <row r="251" spans="1:10" x14ac:dyDescent="0.25">
      <c r="A251" s="1"/>
      <c r="B251" s="1"/>
      <c r="C251" s="4"/>
      <c r="D251" s="4"/>
      <c r="E251" s="4"/>
      <c r="F251" s="4"/>
      <c r="G251" s="4"/>
      <c r="H251" s="4"/>
      <c r="I251" s="4"/>
      <c r="J251" s="4"/>
    </row>
    <row r="252" spans="1:10" x14ac:dyDescent="0.25">
      <c r="A252" s="1"/>
      <c r="B252" s="1"/>
      <c r="C252" s="4"/>
      <c r="D252" s="4"/>
      <c r="E252" s="4"/>
      <c r="F252" s="4"/>
      <c r="G252" s="4"/>
      <c r="H252" s="4"/>
      <c r="I252" s="4"/>
      <c r="J252" s="4"/>
    </row>
    <row r="253" spans="1:10" x14ac:dyDescent="0.25">
      <c r="A253" s="1"/>
      <c r="B253" s="1"/>
      <c r="C253" s="4"/>
      <c r="D253" s="4"/>
      <c r="E253" s="4"/>
      <c r="F253" s="4"/>
      <c r="G253" s="4"/>
      <c r="H253" s="4"/>
      <c r="I253" s="4"/>
      <c r="J253" s="4"/>
    </row>
    <row r="254" spans="1:10" x14ac:dyDescent="0.25">
      <c r="A254" s="1"/>
      <c r="B254" s="1"/>
      <c r="C254" s="4"/>
      <c r="D254" s="4"/>
      <c r="E254" s="4"/>
      <c r="F254" s="4"/>
      <c r="G254" s="4"/>
      <c r="H254" s="4"/>
      <c r="I254" s="4"/>
      <c r="J254" s="4"/>
    </row>
    <row r="255" spans="1:10" x14ac:dyDescent="0.25">
      <c r="A255" s="1"/>
      <c r="B255" s="1"/>
      <c r="C255" s="4"/>
      <c r="D255" s="4"/>
      <c r="E255" s="4"/>
      <c r="F255" s="4"/>
      <c r="G255" s="4"/>
      <c r="H255" s="4"/>
      <c r="I255" s="4"/>
      <c r="J255" s="4"/>
    </row>
    <row r="256" spans="1:10" x14ac:dyDescent="0.25">
      <c r="A256" s="1"/>
      <c r="B256" s="1"/>
      <c r="C256" s="4"/>
      <c r="D256" s="4"/>
      <c r="E256" s="4"/>
      <c r="F256" s="4"/>
      <c r="G256" s="4"/>
      <c r="H256" s="4"/>
      <c r="I256" s="4"/>
      <c r="J256" s="4"/>
    </row>
    <row r="257" spans="1:10" x14ac:dyDescent="0.25">
      <c r="A257" s="1"/>
      <c r="B257" s="1"/>
      <c r="C257" s="4"/>
      <c r="D257" s="4"/>
      <c r="E257" s="4"/>
      <c r="F257" s="4"/>
      <c r="G257" s="4"/>
      <c r="H257" s="4"/>
      <c r="I257" s="4"/>
      <c r="J257" s="4"/>
    </row>
    <row r="258" spans="1:10" x14ac:dyDescent="0.25">
      <c r="A258" s="1"/>
      <c r="B258" s="1"/>
      <c r="C258" s="4"/>
      <c r="D258" s="4"/>
      <c r="E258" s="4"/>
      <c r="F258" s="4"/>
      <c r="G258" s="4"/>
      <c r="H258" s="4"/>
      <c r="I258" s="4"/>
      <c r="J258" s="4"/>
    </row>
    <row r="259" spans="1:10" x14ac:dyDescent="0.25">
      <c r="A259" s="1"/>
      <c r="B259" s="1"/>
      <c r="C259" s="4"/>
      <c r="D259" s="4"/>
      <c r="E259" s="4"/>
      <c r="F259" s="4"/>
      <c r="G259" s="4"/>
      <c r="H259" s="4"/>
      <c r="I259" s="4"/>
      <c r="J259" s="4"/>
    </row>
    <row r="260" spans="1:10" x14ac:dyDescent="0.25">
      <c r="A260" s="1"/>
      <c r="B260" s="1"/>
      <c r="C260" s="4"/>
      <c r="D260" s="4"/>
      <c r="E260" s="4"/>
      <c r="F260" s="4"/>
      <c r="G260" s="4"/>
      <c r="H260" s="4"/>
      <c r="I260" s="4"/>
      <c r="J260" s="4"/>
    </row>
    <row r="261" spans="1:10" x14ac:dyDescent="0.25">
      <c r="A261" s="1"/>
      <c r="B261" s="1"/>
      <c r="C261" s="4"/>
      <c r="D261" s="4"/>
      <c r="E261" s="4"/>
      <c r="F261" s="4"/>
      <c r="G261" s="4"/>
      <c r="H261" s="4"/>
      <c r="I261" s="4"/>
      <c r="J261" s="4"/>
    </row>
    <row r="262" spans="1:10" x14ac:dyDescent="0.25">
      <c r="A262" s="1"/>
      <c r="B262" s="1"/>
      <c r="C262" s="4"/>
      <c r="D262" s="4"/>
      <c r="E262" s="4"/>
      <c r="F262" s="4"/>
      <c r="G262" s="4"/>
      <c r="H262" s="4"/>
      <c r="I262" s="4"/>
      <c r="J262" s="4"/>
    </row>
    <row r="263" spans="1:10" x14ac:dyDescent="0.25">
      <c r="A263" s="1"/>
      <c r="B263" s="1"/>
      <c r="C263" s="4"/>
      <c r="D263" s="4"/>
      <c r="E263" s="4"/>
      <c r="F263" s="4"/>
      <c r="G263" s="4"/>
      <c r="H263" s="4"/>
      <c r="I263" s="4"/>
      <c r="J263" s="4"/>
    </row>
    <row r="264" spans="1:10" x14ac:dyDescent="0.25">
      <c r="A264" s="1"/>
      <c r="B264" s="1"/>
      <c r="C264" s="4"/>
      <c r="D264" s="4"/>
      <c r="E264" s="4"/>
      <c r="F264" s="4"/>
      <c r="G264" s="4"/>
      <c r="H264" s="4"/>
      <c r="I264" s="4"/>
      <c r="J264" s="4"/>
    </row>
    <row r="265" spans="1:10" x14ac:dyDescent="0.25">
      <c r="A265" s="1"/>
      <c r="B265" s="1"/>
      <c r="C265" s="4"/>
      <c r="D265" s="4"/>
      <c r="E265" s="4"/>
      <c r="F265" s="4"/>
      <c r="G265" s="4"/>
      <c r="H265" s="4"/>
      <c r="I265" s="4"/>
      <c r="J265" s="4"/>
    </row>
    <row r="266" spans="1:10" x14ac:dyDescent="0.25">
      <c r="A266" s="1"/>
      <c r="B266" s="1"/>
      <c r="C266" s="4"/>
      <c r="D266" s="4"/>
      <c r="E266" s="4"/>
      <c r="F266" s="4"/>
      <c r="G266" s="4"/>
      <c r="H266" s="4"/>
      <c r="I266" s="4"/>
      <c r="J266" s="4"/>
    </row>
    <row r="267" spans="1:10" x14ac:dyDescent="0.25">
      <c r="A267" s="1"/>
      <c r="B267" s="1"/>
      <c r="C267" s="4"/>
      <c r="D267" s="4"/>
      <c r="E267" s="4"/>
      <c r="F267" s="4"/>
      <c r="G267" s="4"/>
      <c r="H267" s="4"/>
      <c r="I267" s="4"/>
      <c r="J267" s="4"/>
    </row>
    <row r="268" spans="1:10" x14ac:dyDescent="0.25">
      <c r="A268" s="1"/>
      <c r="B268" s="1"/>
      <c r="C268" s="4"/>
      <c r="D268" s="4"/>
      <c r="E268" s="4"/>
      <c r="F268" s="4"/>
      <c r="G268" s="4"/>
      <c r="H268" s="4"/>
      <c r="I268" s="4"/>
      <c r="J268" s="4"/>
    </row>
    <row r="269" spans="1:10" x14ac:dyDescent="0.25">
      <c r="A269" s="1"/>
      <c r="B269" s="1"/>
      <c r="C269" s="4"/>
      <c r="D269" s="4"/>
      <c r="E269" s="4"/>
      <c r="F269" s="4"/>
      <c r="G269" s="4"/>
      <c r="H269" s="4"/>
      <c r="I269" s="4"/>
      <c r="J269" s="4"/>
    </row>
    <row r="270" spans="1:10" x14ac:dyDescent="0.25">
      <c r="A270" s="1"/>
      <c r="B270" s="1"/>
      <c r="C270" s="4"/>
      <c r="D270" s="4"/>
      <c r="E270" s="4"/>
      <c r="F270" s="4"/>
      <c r="G270" s="4"/>
      <c r="H270" s="4"/>
      <c r="I270" s="4"/>
      <c r="J270" s="4"/>
    </row>
    <row r="271" spans="1:10" x14ac:dyDescent="0.25">
      <c r="A271" s="1"/>
      <c r="B271" s="1"/>
      <c r="C271" s="4"/>
      <c r="D271" s="4"/>
      <c r="E271" s="4"/>
      <c r="F271" s="4"/>
      <c r="G271" s="4"/>
      <c r="H271" s="4"/>
      <c r="I271" s="4"/>
      <c r="J271" s="4"/>
    </row>
    <row r="272" spans="1:10" x14ac:dyDescent="0.25">
      <c r="A272" s="1"/>
      <c r="B272" s="1"/>
      <c r="C272" s="4"/>
      <c r="D272" s="4"/>
      <c r="E272" s="4"/>
      <c r="F272" s="4"/>
      <c r="G272" s="4"/>
      <c r="H272" s="4"/>
      <c r="I272" s="4"/>
      <c r="J272" s="4"/>
    </row>
    <row r="273" spans="1:10" x14ac:dyDescent="0.25">
      <c r="A273" s="1"/>
      <c r="B273" s="1"/>
      <c r="C273" s="4"/>
      <c r="D273" s="4"/>
      <c r="E273" s="4"/>
      <c r="F273" s="4"/>
      <c r="G273" s="4"/>
      <c r="H273" s="4"/>
      <c r="I273" s="4"/>
      <c r="J273" s="4"/>
    </row>
    <row r="274" spans="1:10" x14ac:dyDescent="0.25">
      <c r="A274" s="1"/>
      <c r="B274" s="1"/>
      <c r="C274" s="4"/>
      <c r="D274" s="4"/>
      <c r="E274" s="4"/>
      <c r="F274" s="4"/>
      <c r="G274" s="4"/>
      <c r="H274" s="4"/>
      <c r="I274" s="4"/>
      <c r="J274" s="4"/>
    </row>
    <row r="275" spans="1:10" x14ac:dyDescent="0.25">
      <c r="A275" s="1"/>
      <c r="B275" s="1"/>
      <c r="C275" s="4"/>
      <c r="D275" s="4"/>
      <c r="E275" s="4"/>
      <c r="F275" s="4"/>
      <c r="G275" s="4"/>
      <c r="H275" s="4"/>
      <c r="I275" s="4"/>
      <c r="J275" s="4"/>
    </row>
    <row r="276" spans="1:10" x14ac:dyDescent="0.25">
      <c r="A276" s="1"/>
      <c r="B276" s="1"/>
      <c r="C276" s="4"/>
      <c r="D276" s="4"/>
      <c r="E276" s="4"/>
      <c r="F276" s="4"/>
      <c r="G276" s="4"/>
      <c r="H276" s="4"/>
      <c r="I276" s="4"/>
      <c r="J276" s="4"/>
    </row>
    <row r="277" spans="1:10" x14ac:dyDescent="0.25">
      <c r="A277" s="1"/>
      <c r="B277" s="1"/>
      <c r="C277" s="4"/>
      <c r="D277" s="4"/>
      <c r="E277" s="4"/>
      <c r="F277" s="4"/>
      <c r="G277" s="4"/>
      <c r="H277" s="4"/>
      <c r="I277" s="4"/>
      <c r="J277" s="4"/>
    </row>
    <row r="278" spans="1:10" x14ac:dyDescent="0.25">
      <c r="A278" s="1"/>
      <c r="B278" s="1"/>
      <c r="C278" s="4"/>
      <c r="D278" s="4"/>
      <c r="E278" s="4"/>
      <c r="F278" s="4"/>
      <c r="G278" s="4"/>
      <c r="H278" s="4"/>
      <c r="I278" s="4"/>
      <c r="J278" s="4"/>
    </row>
    <row r="279" spans="1:10" x14ac:dyDescent="0.25">
      <c r="A279" s="1"/>
      <c r="B279" s="1"/>
      <c r="C279" s="4"/>
      <c r="D279" s="4"/>
      <c r="E279" s="4"/>
      <c r="F279" s="4"/>
      <c r="G279" s="4"/>
      <c r="H279" s="4"/>
      <c r="I279" s="4"/>
      <c r="J279" s="4"/>
    </row>
    <row r="280" spans="1:10" x14ac:dyDescent="0.25">
      <c r="A280" s="1"/>
      <c r="B280" s="1"/>
      <c r="C280" s="4"/>
      <c r="D280" s="4"/>
      <c r="E280" s="4"/>
      <c r="F280" s="4"/>
      <c r="G280" s="4"/>
      <c r="H280" s="4"/>
      <c r="I280" s="4"/>
      <c r="J280" s="4"/>
    </row>
    <row r="281" spans="1:10" x14ac:dyDescent="0.25">
      <c r="A281" s="1"/>
      <c r="B281" s="1"/>
      <c r="C281" s="4"/>
      <c r="D281" s="4"/>
      <c r="E281" s="4"/>
      <c r="F281" s="4"/>
      <c r="G281" s="4"/>
      <c r="H281" s="4"/>
      <c r="I281" s="4"/>
      <c r="J281" s="4"/>
    </row>
    <row r="282" spans="1:10" x14ac:dyDescent="0.25">
      <c r="A282" s="1"/>
      <c r="B282" s="1"/>
      <c r="C282" s="4"/>
      <c r="D282" s="4"/>
      <c r="E282" s="4"/>
      <c r="F282" s="4"/>
      <c r="G282" s="4"/>
      <c r="H282" s="4"/>
      <c r="I282" s="4"/>
      <c r="J282" s="4"/>
    </row>
    <row r="283" spans="1:10" x14ac:dyDescent="0.25">
      <c r="A283" s="1"/>
      <c r="B283" s="1"/>
      <c r="C283" s="4"/>
      <c r="D283" s="4"/>
      <c r="E283" s="4"/>
      <c r="F283" s="4"/>
      <c r="G283" s="4"/>
      <c r="H283" s="4"/>
      <c r="I283" s="4"/>
      <c r="J283" s="4"/>
    </row>
    <row r="284" spans="1:10" x14ac:dyDescent="0.25">
      <c r="A284" s="1"/>
      <c r="B284" s="1"/>
      <c r="C284" s="4"/>
      <c r="D284" s="4"/>
      <c r="E284" s="4"/>
      <c r="F284" s="4"/>
      <c r="G284" s="4"/>
      <c r="H284" s="4"/>
      <c r="I284" s="4"/>
      <c r="J284" s="4"/>
    </row>
    <row r="285" spans="1:10" x14ac:dyDescent="0.25">
      <c r="A285" s="1"/>
      <c r="B285" s="1"/>
      <c r="C285" s="4"/>
      <c r="D285" s="4"/>
      <c r="E285" s="4"/>
      <c r="F285" s="4"/>
      <c r="G285" s="4"/>
      <c r="H285" s="4"/>
      <c r="I285" s="4"/>
      <c r="J285" s="4"/>
    </row>
    <row r="286" spans="1:10" x14ac:dyDescent="0.25">
      <c r="A286" s="1"/>
      <c r="B286" s="1"/>
      <c r="C286" s="4"/>
      <c r="D286" s="4"/>
      <c r="E286" s="4"/>
      <c r="F286" s="4"/>
      <c r="G286" s="4"/>
      <c r="H286" s="4"/>
      <c r="I286" s="4"/>
      <c r="J286" s="4"/>
    </row>
    <row r="287" spans="1:10" x14ac:dyDescent="0.25">
      <c r="A287" s="1"/>
      <c r="B287" s="1"/>
      <c r="C287" s="4"/>
      <c r="D287" s="4"/>
      <c r="E287" s="4"/>
      <c r="F287" s="4"/>
      <c r="G287" s="4"/>
      <c r="H287" s="4"/>
      <c r="I287" s="4"/>
      <c r="J287" s="4"/>
    </row>
    <row r="288" spans="1:10" x14ac:dyDescent="0.25">
      <c r="A288" s="1"/>
      <c r="B288" s="1"/>
      <c r="C288" s="4"/>
      <c r="D288" s="4"/>
      <c r="E288" s="4"/>
      <c r="F288" s="4"/>
      <c r="G288" s="4"/>
      <c r="H288" s="4"/>
      <c r="I288" s="4"/>
      <c r="J288" s="4"/>
    </row>
    <row r="289" spans="1:10" x14ac:dyDescent="0.25">
      <c r="A289" s="1"/>
      <c r="B289" s="1"/>
      <c r="C289" s="4"/>
      <c r="D289" s="4"/>
      <c r="E289" s="4"/>
      <c r="F289" s="4"/>
      <c r="G289" s="4"/>
      <c r="H289" s="4"/>
      <c r="I289" s="4"/>
      <c r="J289" s="4"/>
    </row>
    <row r="290" spans="1:10" x14ac:dyDescent="0.25">
      <c r="A290" s="1"/>
      <c r="B290" s="1"/>
      <c r="C290" s="4"/>
      <c r="D290" s="4"/>
      <c r="E290" s="4"/>
      <c r="F290" s="4"/>
      <c r="G290" s="4"/>
      <c r="H290" s="4"/>
      <c r="I290" s="4"/>
      <c r="J290" s="4"/>
    </row>
    <row r="291" spans="1:10" x14ac:dyDescent="0.25">
      <c r="A291" s="1"/>
      <c r="B291" s="1"/>
      <c r="C291" s="4"/>
      <c r="D291" s="4"/>
      <c r="E291" s="4"/>
      <c r="F291" s="4"/>
      <c r="G291" s="4"/>
      <c r="H291" s="4"/>
      <c r="I291" s="4"/>
      <c r="J291" s="4"/>
    </row>
    <row r="292" spans="1:10" x14ac:dyDescent="0.25">
      <c r="A292" s="1"/>
      <c r="B292" s="1"/>
      <c r="C292" s="4"/>
      <c r="D292" s="4"/>
      <c r="E292" s="4"/>
      <c r="F292" s="4"/>
      <c r="G292" s="4"/>
      <c r="H292" s="4"/>
      <c r="I292" s="4"/>
      <c r="J292" s="4"/>
    </row>
    <row r="293" spans="1:10" x14ac:dyDescent="0.25">
      <c r="A293" s="1"/>
      <c r="B293" s="1"/>
      <c r="C293" s="4"/>
      <c r="D293" s="4"/>
      <c r="E293" s="4"/>
      <c r="F293" s="4"/>
      <c r="G293" s="4"/>
      <c r="H293" s="4"/>
      <c r="I293" s="4"/>
      <c r="J293" s="4"/>
    </row>
    <row r="294" spans="1:10" x14ac:dyDescent="0.25">
      <c r="A294" s="1"/>
      <c r="B294" s="1"/>
      <c r="C294" s="4"/>
      <c r="D294" s="4"/>
      <c r="E294" s="4"/>
      <c r="F294" s="4"/>
      <c r="G294" s="4"/>
      <c r="H294" s="4"/>
      <c r="I294" s="4"/>
      <c r="J294" s="4"/>
    </row>
    <row r="295" spans="1:10" x14ac:dyDescent="0.25">
      <c r="A295" s="1"/>
      <c r="B295" s="1"/>
      <c r="C295" s="4"/>
      <c r="D295" s="4"/>
      <c r="E295" s="4"/>
      <c r="F295" s="4"/>
      <c r="G295" s="4"/>
      <c r="H295" s="4"/>
      <c r="I295" s="4"/>
      <c r="J295" s="4"/>
    </row>
    <row r="296" spans="1:10" x14ac:dyDescent="0.25">
      <c r="A296" s="1"/>
      <c r="B296" s="1"/>
      <c r="C296" s="4"/>
      <c r="D296" s="4"/>
      <c r="E296" s="4"/>
      <c r="F296" s="4"/>
      <c r="G296" s="4"/>
      <c r="H296" s="4"/>
      <c r="I296" s="4"/>
      <c r="J296" s="4"/>
    </row>
    <row r="297" spans="1:10" x14ac:dyDescent="0.25">
      <c r="A297" s="1"/>
      <c r="B297" s="1"/>
      <c r="C297" s="4"/>
      <c r="D297" s="4"/>
      <c r="E297" s="4"/>
      <c r="F297" s="4"/>
      <c r="G297" s="4"/>
      <c r="H297" s="4"/>
      <c r="I297" s="4"/>
      <c r="J297" s="4"/>
    </row>
    <row r="298" spans="1:10" x14ac:dyDescent="0.25">
      <c r="A298" s="1"/>
      <c r="B298" s="1"/>
      <c r="C298" s="4"/>
      <c r="D298" s="4"/>
      <c r="E298" s="4"/>
      <c r="F298" s="4"/>
      <c r="G298" s="4"/>
      <c r="H298" s="4"/>
      <c r="I298" s="4"/>
      <c r="J298" s="4"/>
    </row>
    <row r="299" spans="1:10" x14ac:dyDescent="0.25">
      <c r="A299" s="1"/>
      <c r="B299" s="1"/>
      <c r="C299" s="4"/>
      <c r="D299" s="4"/>
      <c r="E299" s="4"/>
      <c r="F299" s="4"/>
      <c r="G299" s="4"/>
      <c r="H299" s="4"/>
      <c r="I299" s="4"/>
      <c r="J299" s="4"/>
    </row>
    <row r="300" spans="1:10" x14ac:dyDescent="0.25">
      <c r="A300" s="1"/>
      <c r="B300" s="1"/>
      <c r="C300" s="4"/>
      <c r="D300" s="4"/>
      <c r="E300" s="4"/>
      <c r="F300" s="4"/>
      <c r="G300" s="4"/>
      <c r="H300" s="4"/>
      <c r="I300" s="4"/>
      <c r="J300" s="4"/>
    </row>
    <row r="301" spans="1:10" x14ac:dyDescent="0.25">
      <c r="A301" s="1"/>
      <c r="B301" s="1"/>
      <c r="C301" s="4"/>
      <c r="D301" s="4"/>
      <c r="E301" s="4"/>
      <c r="F301" s="4"/>
      <c r="G301" s="4"/>
      <c r="H301" s="4"/>
      <c r="I301" s="4"/>
      <c r="J301" s="4"/>
    </row>
    <row r="302" spans="1:10" x14ac:dyDescent="0.25">
      <c r="A302" s="1"/>
      <c r="B302" s="1"/>
      <c r="C302" s="4"/>
      <c r="D302" s="4"/>
      <c r="E302" s="4"/>
      <c r="F302" s="4"/>
      <c r="G302" s="4"/>
      <c r="H302" s="4"/>
      <c r="I302" s="4"/>
      <c r="J302" s="4"/>
    </row>
    <row r="303" spans="1:10" x14ac:dyDescent="0.25">
      <c r="A303" s="1"/>
      <c r="B303" s="1"/>
      <c r="C303" s="4"/>
      <c r="D303" s="4"/>
      <c r="E303" s="4"/>
      <c r="F303" s="4"/>
      <c r="G303" s="4"/>
      <c r="H303" s="4"/>
      <c r="I303" s="4"/>
      <c r="J303" s="4"/>
    </row>
    <row r="304" spans="1:10" x14ac:dyDescent="0.25">
      <c r="A304" s="1"/>
      <c r="B304" s="1"/>
      <c r="C304" s="4"/>
      <c r="D304" s="4"/>
      <c r="E304" s="4"/>
      <c r="F304" s="4"/>
      <c r="G304" s="4"/>
      <c r="H304" s="4"/>
      <c r="I304" s="4"/>
      <c r="J304" s="4"/>
    </row>
    <row r="305" spans="1:10" x14ac:dyDescent="0.25">
      <c r="A305" s="1"/>
      <c r="B305" s="1"/>
      <c r="C305" s="4"/>
      <c r="D305" s="4"/>
      <c r="E305" s="4"/>
      <c r="F305" s="4"/>
      <c r="G305" s="4"/>
      <c r="H305" s="4"/>
      <c r="I305" s="4"/>
      <c r="J305" s="4"/>
    </row>
    <row r="306" spans="1:10" x14ac:dyDescent="0.25">
      <c r="A306" s="1"/>
      <c r="B306" s="11"/>
      <c r="C306" s="4"/>
      <c r="D306" s="4"/>
      <c r="E306" s="4"/>
      <c r="F306" s="4"/>
      <c r="G306" s="4"/>
      <c r="H306" s="4"/>
      <c r="I306" s="4"/>
      <c r="J306" s="4"/>
    </row>
    <row r="307" spans="1:10" x14ac:dyDescent="0.25">
      <c r="A307" s="1"/>
      <c r="B307" s="11"/>
      <c r="C307" s="4"/>
      <c r="D307" s="4"/>
      <c r="E307" s="4"/>
      <c r="F307" s="4"/>
      <c r="G307" s="4"/>
      <c r="H307" s="4"/>
      <c r="I307" s="4"/>
      <c r="J307" s="4"/>
    </row>
    <row r="308" spans="1:10" x14ac:dyDescent="0.25">
      <c r="A308" s="1"/>
      <c r="B308" s="11"/>
      <c r="C308" s="4"/>
      <c r="D308" s="4"/>
      <c r="E308" s="4"/>
      <c r="F308" s="4"/>
      <c r="G308" s="4"/>
      <c r="H308" s="4"/>
      <c r="I308" s="4"/>
      <c r="J308" s="4"/>
    </row>
    <row r="309" spans="1:10" x14ac:dyDescent="0.25">
      <c r="A309" s="1"/>
      <c r="B309" s="11"/>
      <c r="C309" s="4"/>
      <c r="D309" s="4"/>
      <c r="E309" s="4"/>
      <c r="F309" s="4"/>
      <c r="G309" s="4"/>
      <c r="H309" s="4"/>
      <c r="I309" s="4"/>
      <c r="J309" s="4"/>
    </row>
    <row r="310" spans="1:10" x14ac:dyDescent="0.25">
      <c r="A310" s="1"/>
      <c r="B310" s="11"/>
      <c r="C310" s="4"/>
      <c r="D310" s="4"/>
      <c r="E310" s="4"/>
      <c r="F310" s="4"/>
      <c r="G310" s="4"/>
      <c r="H310" s="4"/>
      <c r="I310" s="4"/>
      <c r="J310" s="4"/>
    </row>
    <row r="311" spans="1:10" x14ac:dyDescent="0.25">
      <c r="A311" s="1"/>
      <c r="B311" s="11"/>
      <c r="C311" s="4"/>
      <c r="D311" s="4"/>
      <c r="E311" s="4"/>
      <c r="F311" s="4"/>
      <c r="G311" s="4"/>
      <c r="H311" s="4"/>
      <c r="I311" s="4"/>
      <c r="J311" s="4"/>
    </row>
    <row r="312" spans="1:10" x14ac:dyDescent="0.25">
      <c r="A312" s="1"/>
      <c r="B312" s="11"/>
      <c r="C312" s="4"/>
      <c r="D312" s="4"/>
      <c r="E312" s="4"/>
      <c r="F312" s="4"/>
      <c r="G312" s="4"/>
      <c r="H312" s="4"/>
      <c r="I312" s="4"/>
      <c r="J312" s="4"/>
    </row>
    <row r="313" spans="1:10" x14ac:dyDescent="0.25">
      <c r="A313" s="1"/>
      <c r="B313" s="11"/>
      <c r="C313" s="4"/>
      <c r="D313" s="4"/>
      <c r="E313" s="4"/>
      <c r="F313" s="4"/>
      <c r="G313" s="4"/>
      <c r="H313" s="4"/>
      <c r="I313" s="4"/>
      <c r="J313" s="4"/>
    </row>
    <row r="314" spans="1:10" x14ac:dyDescent="0.25">
      <c r="A314" s="1"/>
      <c r="B314" s="11"/>
      <c r="C314" s="4"/>
      <c r="D314" s="4"/>
      <c r="E314" s="4"/>
      <c r="F314" s="4"/>
      <c r="G314" s="4"/>
      <c r="H314" s="4"/>
      <c r="I314" s="4"/>
      <c r="J314" s="4"/>
    </row>
    <row r="315" spans="1:10" x14ac:dyDescent="0.25">
      <c r="A315" s="1"/>
      <c r="B315" s="11"/>
      <c r="C315" s="4"/>
      <c r="D315" s="4"/>
      <c r="E315" s="4"/>
      <c r="F315" s="4"/>
      <c r="G315" s="4"/>
      <c r="H315" s="4"/>
      <c r="I315" s="4"/>
      <c r="J315" s="4"/>
    </row>
    <row r="316" spans="1:10" x14ac:dyDescent="0.25">
      <c r="A316" s="1"/>
      <c r="B316" s="11"/>
      <c r="C316" s="4"/>
      <c r="D316" s="4"/>
      <c r="E316" s="4"/>
      <c r="F316" s="4"/>
      <c r="G316" s="4"/>
      <c r="H316" s="4"/>
      <c r="I316" s="4"/>
      <c r="J316" s="4"/>
    </row>
    <row r="317" spans="1:10" x14ac:dyDescent="0.25">
      <c r="A317" s="1"/>
      <c r="B317" s="11"/>
      <c r="C317" s="4"/>
      <c r="D317" s="4"/>
      <c r="E317" s="4"/>
      <c r="F317" s="4"/>
      <c r="G317" s="4"/>
      <c r="H317" s="4"/>
      <c r="I317" s="4"/>
      <c r="J317" s="4"/>
    </row>
    <row r="318" spans="1:10" x14ac:dyDescent="0.25">
      <c r="A318" s="1"/>
      <c r="B318" s="11"/>
      <c r="C318" s="4"/>
      <c r="D318" s="4"/>
      <c r="E318" s="4"/>
      <c r="F318" s="4"/>
      <c r="G318" s="4"/>
      <c r="H318" s="4"/>
      <c r="I318" s="4"/>
      <c r="J318" s="4"/>
    </row>
    <row r="319" spans="1:10" x14ac:dyDescent="0.25">
      <c r="A319" s="1"/>
      <c r="B319" s="11"/>
      <c r="C319" s="4"/>
      <c r="D319" s="4"/>
      <c r="E319" s="4"/>
      <c r="F319" s="4"/>
      <c r="G319" s="4"/>
      <c r="H319" s="4"/>
      <c r="I319" s="4"/>
      <c r="J319" s="4"/>
    </row>
    <row r="320" spans="1:10" x14ac:dyDescent="0.25">
      <c r="A320" s="1"/>
      <c r="B320" s="11"/>
      <c r="C320" s="4"/>
      <c r="D320" s="4"/>
      <c r="E320" s="4"/>
      <c r="F320" s="4"/>
      <c r="G320" s="4"/>
      <c r="H320" s="4"/>
      <c r="I320" s="4"/>
      <c r="J320" s="4"/>
    </row>
    <row r="321" spans="1:10" x14ac:dyDescent="0.25">
      <c r="A321" s="1"/>
      <c r="B321" s="11"/>
      <c r="C321" s="4"/>
      <c r="D321" s="4"/>
      <c r="E321" s="4"/>
      <c r="F321" s="4"/>
      <c r="G321" s="4"/>
      <c r="H321" s="4"/>
      <c r="I321" s="4"/>
      <c r="J321" s="4"/>
    </row>
    <row r="322" spans="1:10" x14ac:dyDescent="0.25">
      <c r="A322" s="1"/>
      <c r="B322" s="11"/>
      <c r="C322" s="4"/>
      <c r="D322" s="4"/>
      <c r="E322" s="4"/>
      <c r="F322" s="4"/>
      <c r="G322" s="4"/>
      <c r="H322" s="4"/>
      <c r="I322" s="4"/>
      <c r="J322" s="4"/>
    </row>
    <row r="323" spans="1:10" x14ac:dyDescent="0.25">
      <c r="A323" s="1"/>
      <c r="B323" s="11"/>
      <c r="C323" s="4"/>
      <c r="D323" s="4"/>
      <c r="E323" s="4"/>
      <c r="F323" s="4"/>
      <c r="G323" s="4"/>
      <c r="H323" s="4"/>
      <c r="I323" s="4"/>
      <c r="J323" s="4"/>
    </row>
    <row r="324" spans="1:10" x14ac:dyDescent="0.25">
      <c r="A324" s="1"/>
      <c r="B324" s="11"/>
      <c r="C324" s="4"/>
      <c r="D324" s="4"/>
      <c r="E324" s="4"/>
      <c r="F324" s="4"/>
      <c r="G324" s="4"/>
      <c r="H324" s="4"/>
      <c r="I324" s="4"/>
      <c r="J324" s="4"/>
    </row>
    <row r="325" spans="1:10" x14ac:dyDescent="0.25">
      <c r="A325" s="1"/>
      <c r="B325" s="11"/>
      <c r="C325" s="4"/>
      <c r="D325" s="4"/>
      <c r="E325" s="4"/>
      <c r="F325" s="4"/>
      <c r="G325" s="4"/>
      <c r="H325" s="4"/>
      <c r="I325" s="4"/>
      <c r="J325" s="4"/>
    </row>
    <row r="326" spans="1:10" x14ac:dyDescent="0.25">
      <c r="A326" s="1"/>
      <c r="B326" s="11"/>
      <c r="C326" s="4"/>
      <c r="D326" s="4"/>
      <c r="E326" s="4"/>
      <c r="F326" s="4"/>
      <c r="G326" s="4"/>
      <c r="H326" s="4"/>
      <c r="I326" s="4"/>
      <c r="J326" s="4"/>
    </row>
    <row r="327" spans="1:10" x14ac:dyDescent="0.25">
      <c r="A327" s="1"/>
      <c r="B327" s="11"/>
      <c r="C327" s="4"/>
      <c r="D327" s="4"/>
      <c r="E327" s="4"/>
      <c r="F327" s="4"/>
      <c r="G327" s="4"/>
      <c r="H327" s="4"/>
      <c r="I327" s="4"/>
      <c r="J327" s="4"/>
    </row>
    <row r="328" spans="1:10" x14ac:dyDescent="0.25">
      <c r="A328" s="1"/>
      <c r="B328" s="11"/>
      <c r="C328" s="4"/>
      <c r="D328" s="4"/>
      <c r="E328" s="4"/>
      <c r="F328" s="4"/>
      <c r="G328" s="4"/>
      <c r="H328" s="4"/>
      <c r="I328" s="4"/>
      <c r="J328" s="4"/>
    </row>
    <row r="329" spans="1:10" x14ac:dyDescent="0.25">
      <c r="A329" s="1"/>
      <c r="B329" s="11"/>
      <c r="C329" s="4"/>
      <c r="D329" s="4"/>
      <c r="E329" s="4"/>
      <c r="F329" s="4"/>
      <c r="G329" s="4"/>
      <c r="H329" s="4"/>
      <c r="I329" s="4"/>
      <c r="J329" s="4"/>
    </row>
    <row r="330" spans="1:10" x14ac:dyDescent="0.25">
      <c r="A330" s="1"/>
      <c r="B330" s="11"/>
      <c r="C330" s="4"/>
      <c r="D330" s="4"/>
      <c r="E330" s="4"/>
      <c r="F330" s="4"/>
      <c r="G330" s="4"/>
      <c r="H330" s="4"/>
      <c r="I330" s="4"/>
      <c r="J330" s="4"/>
    </row>
    <row r="331" spans="1:10" x14ac:dyDescent="0.25">
      <c r="A331" s="1"/>
      <c r="B331" s="11"/>
      <c r="C331" s="4"/>
      <c r="D331" s="4"/>
      <c r="E331" s="4"/>
      <c r="F331" s="4"/>
      <c r="G331" s="4"/>
      <c r="H331" s="4"/>
      <c r="I331" s="4"/>
      <c r="J331" s="4"/>
    </row>
    <row r="332" spans="1:10" x14ac:dyDescent="0.25">
      <c r="A332" s="1"/>
      <c r="B332" s="11"/>
      <c r="C332" s="4"/>
      <c r="D332" s="4"/>
      <c r="E332" s="4"/>
      <c r="F332" s="4"/>
      <c r="G332" s="4"/>
      <c r="H332" s="4"/>
      <c r="I332" s="4"/>
      <c r="J332" s="4"/>
    </row>
    <row r="333" spans="1:10" x14ac:dyDescent="0.25">
      <c r="A333" s="1"/>
      <c r="B333" s="11"/>
      <c r="C333" s="4"/>
      <c r="D333" s="4"/>
      <c r="E333" s="4"/>
      <c r="F333" s="4"/>
      <c r="G333" s="4"/>
      <c r="H333" s="4"/>
      <c r="I333" s="4"/>
      <c r="J333" s="4"/>
    </row>
    <row r="334" spans="1:10" x14ac:dyDescent="0.25">
      <c r="A334" s="1"/>
      <c r="B334" s="11"/>
      <c r="C334" s="4"/>
      <c r="D334" s="4"/>
      <c r="E334" s="4"/>
      <c r="F334" s="4"/>
      <c r="G334" s="4"/>
      <c r="H334" s="4"/>
      <c r="I334" s="4"/>
      <c r="J334" s="4"/>
    </row>
    <row r="335" spans="1:10" x14ac:dyDescent="0.25">
      <c r="A335" s="1"/>
      <c r="B335" s="11"/>
      <c r="C335" s="4"/>
      <c r="D335" s="4"/>
      <c r="E335" s="4"/>
      <c r="F335" s="4"/>
      <c r="G335" s="4"/>
      <c r="H335" s="4"/>
      <c r="I335" s="4"/>
      <c r="J335" s="4"/>
    </row>
    <row r="336" spans="1:10" x14ac:dyDescent="0.25">
      <c r="A336" s="1"/>
      <c r="B336" s="11"/>
      <c r="C336" s="4"/>
      <c r="D336" s="4"/>
      <c r="E336" s="4"/>
      <c r="F336" s="4"/>
      <c r="G336" s="4"/>
      <c r="H336" s="4"/>
      <c r="I336" s="4"/>
      <c r="J336" s="4"/>
    </row>
    <row r="337" spans="1:10" x14ac:dyDescent="0.25">
      <c r="A337" s="1"/>
      <c r="B337" s="11"/>
      <c r="C337" s="4"/>
      <c r="D337" s="4"/>
      <c r="E337" s="4"/>
      <c r="F337" s="4"/>
      <c r="G337" s="4"/>
      <c r="H337" s="4"/>
      <c r="I337" s="4"/>
      <c r="J337" s="4"/>
    </row>
    <row r="338" spans="1:10" x14ac:dyDescent="0.25">
      <c r="A338" s="1"/>
      <c r="B338" s="11"/>
      <c r="C338" s="4"/>
      <c r="D338" s="4"/>
      <c r="E338" s="4"/>
      <c r="F338" s="4"/>
      <c r="G338" s="4"/>
      <c r="H338" s="4"/>
      <c r="I338" s="4"/>
      <c r="J338" s="4"/>
    </row>
    <row r="339" spans="1:10" x14ac:dyDescent="0.25">
      <c r="A339" s="1"/>
      <c r="B339" s="11"/>
      <c r="C339" s="4"/>
      <c r="D339" s="4"/>
      <c r="E339" s="4"/>
      <c r="F339" s="4"/>
      <c r="G339" s="4"/>
      <c r="H339" s="4"/>
      <c r="I339" s="4"/>
      <c r="J339" s="4"/>
    </row>
    <row r="340" spans="1:10" x14ac:dyDescent="0.25">
      <c r="A340" s="1"/>
      <c r="B340" s="11"/>
      <c r="C340" s="4"/>
      <c r="D340" s="4"/>
      <c r="E340" s="4"/>
      <c r="F340" s="4"/>
      <c r="G340" s="4"/>
      <c r="H340" s="4"/>
      <c r="I340" s="4"/>
      <c r="J340" s="4"/>
    </row>
    <row r="341" spans="1:10" x14ac:dyDescent="0.25">
      <c r="A341" s="1"/>
      <c r="B341" s="11"/>
      <c r="C341" s="4"/>
      <c r="D341" s="4"/>
      <c r="E341" s="4"/>
      <c r="F341" s="4"/>
      <c r="G341" s="4"/>
      <c r="H341" s="4"/>
      <c r="I341" s="4"/>
      <c r="J341" s="4"/>
    </row>
    <row r="342" spans="1:10" x14ac:dyDescent="0.25">
      <c r="A342" s="1"/>
      <c r="B342" s="11"/>
      <c r="C342" s="4"/>
      <c r="D342" s="4"/>
      <c r="E342" s="4"/>
      <c r="F342" s="4"/>
      <c r="G342" s="4"/>
      <c r="H342" s="4"/>
      <c r="I342" s="4"/>
      <c r="J342" s="4"/>
    </row>
    <row r="343" spans="1:10" x14ac:dyDescent="0.25">
      <c r="A343" s="1"/>
      <c r="B343" s="11"/>
      <c r="C343" s="4"/>
      <c r="D343" s="4"/>
      <c r="E343" s="4"/>
      <c r="F343" s="4"/>
      <c r="G343" s="4"/>
      <c r="H343" s="4"/>
      <c r="I343" s="4"/>
      <c r="J343" s="4"/>
    </row>
    <row r="344" spans="1:10" x14ac:dyDescent="0.25">
      <c r="A344" s="1"/>
      <c r="B344" s="11"/>
      <c r="C344" s="4"/>
      <c r="D344" s="4"/>
      <c r="E344" s="4"/>
      <c r="F344" s="4"/>
      <c r="G344" s="4"/>
      <c r="H344" s="4"/>
      <c r="I344" s="4"/>
      <c r="J344" s="4"/>
    </row>
    <row r="345" spans="1:10" x14ac:dyDescent="0.25">
      <c r="A345" s="1"/>
      <c r="B345" s="11"/>
      <c r="C345" s="4"/>
      <c r="D345" s="4"/>
      <c r="E345" s="4"/>
      <c r="F345" s="4"/>
      <c r="G345" s="4"/>
      <c r="H345" s="4"/>
      <c r="I345" s="4"/>
      <c r="J345" s="4"/>
    </row>
    <row r="346" spans="1:10" x14ac:dyDescent="0.25">
      <c r="A346" s="1"/>
      <c r="B346" s="11"/>
      <c r="C346" s="4"/>
      <c r="D346" s="4"/>
      <c r="E346" s="4"/>
      <c r="F346" s="4"/>
      <c r="G346" s="4"/>
      <c r="H346" s="4"/>
      <c r="I346" s="4"/>
      <c r="J346" s="4"/>
    </row>
    <row r="347" spans="1:10" x14ac:dyDescent="0.25">
      <c r="A347" s="1"/>
      <c r="B347" s="11"/>
      <c r="C347" s="4"/>
      <c r="D347" s="4"/>
      <c r="E347" s="4"/>
      <c r="F347" s="4"/>
      <c r="G347" s="4"/>
      <c r="H347" s="4"/>
      <c r="I347" s="4"/>
      <c r="J347" s="4"/>
    </row>
    <row r="348" spans="1:10" x14ac:dyDescent="0.25">
      <c r="A348" s="1"/>
      <c r="B348" s="11"/>
      <c r="C348" s="4"/>
      <c r="D348" s="4"/>
      <c r="E348" s="4"/>
      <c r="F348" s="4"/>
      <c r="G348" s="4"/>
      <c r="H348" s="4"/>
      <c r="I348" s="4"/>
      <c r="J348" s="4"/>
    </row>
    <row r="349" spans="1:10" x14ac:dyDescent="0.25">
      <c r="A349" s="1"/>
      <c r="B349" s="11"/>
      <c r="C349" s="4"/>
      <c r="D349" s="4"/>
      <c r="E349" s="4"/>
      <c r="F349" s="4"/>
      <c r="G349" s="4"/>
      <c r="H349" s="4"/>
      <c r="I349" s="4"/>
      <c r="J349" s="4"/>
    </row>
    <row r="350" spans="1:10" x14ac:dyDescent="0.25">
      <c r="A350" s="1"/>
      <c r="B350" s="11"/>
      <c r="C350" s="4"/>
      <c r="D350" s="4"/>
      <c r="E350" s="4"/>
      <c r="F350" s="4"/>
      <c r="G350" s="4"/>
      <c r="H350" s="4"/>
      <c r="I350" s="4"/>
      <c r="J350" s="4"/>
    </row>
    <row r="351" spans="1:10" x14ac:dyDescent="0.25">
      <c r="A351" s="1"/>
      <c r="B351" s="11"/>
      <c r="C351" s="4"/>
      <c r="D351" s="4"/>
      <c r="E351" s="4"/>
      <c r="F351" s="4"/>
      <c r="G351" s="4"/>
      <c r="H351" s="4"/>
      <c r="I351" s="4"/>
      <c r="J351" s="4"/>
    </row>
    <row r="352" spans="1:10" x14ac:dyDescent="0.25">
      <c r="A352" s="1"/>
      <c r="B352" s="11"/>
      <c r="C352" s="4"/>
      <c r="D352" s="4"/>
      <c r="E352" s="4"/>
      <c r="F352" s="4"/>
      <c r="G352" s="4"/>
      <c r="H352" s="4"/>
      <c r="I352" s="4"/>
      <c r="J352" s="4"/>
    </row>
    <row r="353" spans="1:10" x14ac:dyDescent="0.25">
      <c r="A353" s="1"/>
      <c r="B353" s="11"/>
      <c r="C353" s="4"/>
      <c r="D353" s="4"/>
      <c r="E353" s="4"/>
      <c r="F353" s="4"/>
      <c r="G353" s="4"/>
      <c r="H353" s="4"/>
      <c r="I353" s="4"/>
      <c r="J353" s="4"/>
    </row>
    <row r="354" spans="1:10" x14ac:dyDescent="0.25">
      <c r="A354" s="1"/>
      <c r="B354" s="11"/>
      <c r="C354" s="4"/>
      <c r="D354" s="4"/>
      <c r="E354" s="4"/>
      <c r="F354" s="4"/>
      <c r="G354" s="4"/>
      <c r="H354" s="4"/>
      <c r="I354" s="4"/>
      <c r="J354" s="4"/>
    </row>
    <row r="355" spans="1:10" x14ac:dyDescent="0.25">
      <c r="A355" s="1"/>
      <c r="B355" s="11"/>
      <c r="C355" s="4"/>
      <c r="D355" s="4"/>
      <c r="E355" s="4"/>
      <c r="F355" s="4"/>
      <c r="G355" s="4"/>
      <c r="H355" s="4"/>
      <c r="I355" s="4"/>
      <c r="J355" s="4"/>
    </row>
    <row r="356" spans="1:10" x14ac:dyDescent="0.25">
      <c r="A356" s="1"/>
      <c r="B356" s="11"/>
      <c r="C356" s="4"/>
      <c r="D356" s="4"/>
      <c r="E356" s="4"/>
      <c r="F356" s="4"/>
      <c r="G356" s="4"/>
      <c r="H356" s="4"/>
      <c r="I356" s="4"/>
      <c r="J356" s="4"/>
    </row>
    <row r="357" spans="1:10" x14ac:dyDescent="0.25">
      <c r="A357" s="1"/>
      <c r="B357" s="11"/>
      <c r="C357" s="4"/>
      <c r="D357" s="4"/>
      <c r="E357" s="4"/>
      <c r="F357" s="4"/>
      <c r="G357" s="4"/>
      <c r="H357" s="4"/>
      <c r="I357" s="4"/>
      <c r="J357" s="4"/>
    </row>
    <row r="358" spans="1:10" x14ac:dyDescent="0.25">
      <c r="A358" s="1"/>
      <c r="B358" s="11"/>
      <c r="C358" s="4"/>
      <c r="D358" s="4"/>
      <c r="E358" s="4"/>
      <c r="F358" s="4"/>
      <c r="G358" s="4"/>
      <c r="H358" s="4"/>
      <c r="I358" s="4"/>
      <c r="J358" s="4"/>
    </row>
    <row r="359" spans="1:10" x14ac:dyDescent="0.25">
      <c r="A359" s="1"/>
      <c r="B359" s="11"/>
      <c r="C359" s="4"/>
      <c r="D359" s="4"/>
      <c r="E359" s="4"/>
      <c r="F359" s="4"/>
      <c r="G359" s="4"/>
      <c r="H359" s="4"/>
      <c r="I359" s="4"/>
      <c r="J359" s="4"/>
    </row>
    <row r="360" spans="1:10" x14ac:dyDescent="0.25">
      <c r="A360" s="1"/>
      <c r="B360" s="11"/>
      <c r="C360" s="4"/>
      <c r="D360" s="4"/>
      <c r="E360" s="4"/>
      <c r="F360" s="4"/>
      <c r="G360" s="4"/>
      <c r="H360" s="4"/>
      <c r="I360" s="4"/>
      <c r="J360" s="4"/>
    </row>
    <row r="361" spans="1:10" x14ac:dyDescent="0.25">
      <c r="A361" s="1"/>
      <c r="B361" s="11"/>
      <c r="C361" s="4"/>
      <c r="D361" s="4"/>
      <c r="E361" s="4"/>
      <c r="F361" s="4"/>
      <c r="G361" s="4"/>
      <c r="H361" s="4"/>
      <c r="I361" s="4"/>
      <c r="J361" s="4"/>
    </row>
    <row r="362" spans="1:10" x14ac:dyDescent="0.25">
      <c r="A362" s="1"/>
      <c r="B362" s="11"/>
      <c r="C362" s="4"/>
      <c r="D362" s="4"/>
      <c r="E362" s="4"/>
      <c r="F362" s="4"/>
      <c r="G362" s="4"/>
      <c r="H362" s="4"/>
      <c r="I362" s="4"/>
      <c r="J362" s="4"/>
    </row>
    <row r="363" spans="1:10" x14ac:dyDescent="0.25">
      <c r="A363" s="1"/>
      <c r="B363" s="11"/>
      <c r="C363" s="4"/>
      <c r="D363" s="4"/>
      <c r="E363" s="4"/>
      <c r="F363" s="4"/>
      <c r="G363" s="4"/>
      <c r="H363" s="4"/>
      <c r="I363" s="4"/>
      <c r="J363" s="4"/>
    </row>
    <row r="364" spans="1:10" x14ac:dyDescent="0.25">
      <c r="A364" s="1"/>
      <c r="B364" s="11"/>
      <c r="C364" s="4"/>
      <c r="D364" s="4"/>
      <c r="E364" s="4"/>
      <c r="F364" s="4"/>
      <c r="G364" s="4"/>
      <c r="H364" s="4"/>
      <c r="I364" s="4"/>
      <c r="J364" s="4"/>
    </row>
    <row r="365" spans="1:10" x14ac:dyDescent="0.25">
      <c r="A365" s="1"/>
      <c r="B365" s="11"/>
      <c r="C365" s="4"/>
      <c r="D365" s="4"/>
      <c r="E365" s="4"/>
      <c r="F365" s="4"/>
      <c r="G365" s="4"/>
      <c r="H365" s="4"/>
      <c r="I365" s="4"/>
      <c r="J365" s="4"/>
    </row>
    <row r="366" spans="1:10" x14ac:dyDescent="0.25">
      <c r="A366" s="1"/>
      <c r="B366" s="11"/>
      <c r="C366" s="4"/>
      <c r="D366" s="4"/>
      <c r="E366" s="4"/>
      <c r="F366" s="4"/>
      <c r="G366" s="4"/>
      <c r="H366" s="4"/>
      <c r="I366" s="4"/>
      <c r="J366" s="4"/>
    </row>
    <row r="367" spans="1:10" x14ac:dyDescent="0.25">
      <c r="A367" s="1"/>
      <c r="B367" s="11"/>
      <c r="C367" s="4"/>
      <c r="D367" s="4"/>
      <c r="E367" s="4"/>
      <c r="F367" s="4"/>
      <c r="G367" s="4"/>
      <c r="H367" s="4"/>
      <c r="I367" s="4"/>
      <c r="J367" s="4"/>
    </row>
    <row r="368" spans="1:10" x14ac:dyDescent="0.25">
      <c r="A368" s="1"/>
      <c r="B368" s="11"/>
      <c r="C368" s="4"/>
      <c r="D368" s="4"/>
      <c r="E368" s="4"/>
      <c r="F368" s="4"/>
      <c r="G368" s="4"/>
      <c r="H368" s="4"/>
      <c r="I368" s="4"/>
      <c r="J368" s="4"/>
    </row>
    <row r="369" spans="1:10" x14ac:dyDescent="0.25">
      <c r="A369" s="1"/>
      <c r="B369" s="11"/>
      <c r="C369" s="4"/>
      <c r="D369" s="4"/>
      <c r="E369" s="4"/>
      <c r="F369" s="4"/>
      <c r="G369" s="4"/>
      <c r="H369" s="4"/>
      <c r="I369" s="4"/>
      <c r="J369" s="4"/>
    </row>
    <row r="370" spans="1:10" x14ac:dyDescent="0.25">
      <c r="A370" s="1"/>
      <c r="B370" s="11"/>
      <c r="C370" s="4"/>
      <c r="D370" s="4"/>
      <c r="E370" s="4"/>
      <c r="F370" s="4"/>
      <c r="G370" s="4"/>
      <c r="H370" s="4"/>
      <c r="I370" s="4"/>
      <c r="J370" s="4"/>
    </row>
    <row r="371" spans="1:10" x14ac:dyDescent="0.25">
      <c r="A371" s="1"/>
      <c r="B371" s="11"/>
      <c r="C371" s="4"/>
      <c r="D371" s="4"/>
      <c r="E371" s="4"/>
      <c r="F371" s="4"/>
      <c r="G371" s="4"/>
      <c r="H371" s="4"/>
      <c r="I371" s="4"/>
      <c r="J371" s="4"/>
    </row>
    <row r="372" spans="1:10" x14ac:dyDescent="0.25">
      <c r="A372" s="1"/>
      <c r="B372" s="11"/>
      <c r="C372" s="4"/>
      <c r="D372" s="4"/>
      <c r="E372" s="4"/>
      <c r="F372" s="4"/>
      <c r="G372" s="4"/>
      <c r="H372" s="4"/>
      <c r="I372" s="4"/>
      <c r="J372" s="4"/>
    </row>
    <row r="373" spans="1:10" x14ac:dyDescent="0.25">
      <c r="A373" s="1"/>
      <c r="B373" s="11"/>
      <c r="C373" s="4"/>
      <c r="D373" s="4"/>
      <c r="E373" s="4"/>
      <c r="F373" s="4"/>
      <c r="G373" s="4"/>
      <c r="H373" s="4"/>
      <c r="I373" s="4"/>
      <c r="J373" s="4"/>
    </row>
    <row r="374" spans="1:10" x14ac:dyDescent="0.25">
      <c r="A374" s="1"/>
      <c r="B374" s="11"/>
      <c r="C374" s="4"/>
      <c r="D374" s="4"/>
      <c r="E374" s="4"/>
      <c r="F374" s="4"/>
      <c r="G374" s="4"/>
      <c r="H374" s="4"/>
      <c r="I374" s="4"/>
      <c r="J374" s="4"/>
    </row>
    <row r="375" spans="1:10" x14ac:dyDescent="0.25">
      <c r="A375" s="1"/>
      <c r="B375" s="11"/>
      <c r="C375" s="4"/>
      <c r="D375" s="4"/>
      <c r="E375" s="4"/>
      <c r="F375" s="4"/>
      <c r="G375" s="4"/>
      <c r="H375" s="4"/>
      <c r="I375" s="4"/>
      <c r="J375" s="4"/>
    </row>
    <row r="376" spans="1:10" x14ac:dyDescent="0.25">
      <c r="A376" s="1"/>
      <c r="B376" s="11"/>
      <c r="C376" s="4"/>
      <c r="D376" s="4"/>
      <c r="E376" s="4"/>
      <c r="F376" s="4"/>
      <c r="G376" s="4"/>
      <c r="H376" s="4"/>
      <c r="I376" s="4"/>
      <c r="J376" s="4"/>
    </row>
    <row r="377" spans="1:10" x14ac:dyDescent="0.25">
      <c r="A377" s="1"/>
      <c r="B377" s="11"/>
      <c r="C377" s="4"/>
      <c r="D377" s="4"/>
      <c r="E377" s="4"/>
      <c r="F377" s="4"/>
      <c r="G377" s="4"/>
      <c r="H377" s="4"/>
      <c r="I377" s="4"/>
      <c r="J377" s="4"/>
    </row>
    <row r="378" spans="1:10" x14ac:dyDescent="0.25">
      <c r="A378" s="1"/>
      <c r="B378" s="11"/>
      <c r="C378" s="4"/>
      <c r="D378" s="4"/>
      <c r="E378" s="4"/>
      <c r="F378" s="4"/>
      <c r="G378" s="4"/>
      <c r="H378" s="4"/>
      <c r="I378" s="4"/>
      <c r="J378" s="4"/>
    </row>
    <row r="379" spans="1:10" x14ac:dyDescent="0.25">
      <c r="A379" s="1"/>
      <c r="B379" s="11"/>
      <c r="C379" s="4"/>
      <c r="D379" s="4"/>
      <c r="E379" s="4"/>
      <c r="F379" s="4"/>
      <c r="G379" s="4"/>
      <c r="H379" s="4"/>
      <c r="I379" s="4"/>
      <c r="J379" s="4"/>
    </row>
    <row r="380" spans="1:10" x14ac:dyDescent="0.25">
      <c r="A380" s="1"/>
      <c r="B380" s="11"/>
      <c r="C380" s="4"/>
      <c r="D380" s="4"/>
      <c r="E380" s="4"/>
      <c r="F380" s="4"/>
      <c r="G380" s="4"/>
      <c r="H380" s="4"/>
      <c r="I380" s="4"/>
      <c r="J380" s="4"/>
    </row>
    <row r="381" spans="1:10" x14ac:dyDescent="0.25">
      <c r="A381" s="1"/>
      <c r="B381" s="11"/>
      <c r="C381" s="4"/>
      <c r="D381" s="4"/>
      <c r="E381" s="4"/>
      <c r="F381" s="4"/>
      <c r="G381" s="4"/>
      <c r="H381" s="4"/>
      <c r="I381" s="4"/>
      <c r="J381" s="4"/>
    </row>
    <row r="382" spans="1:10" x14ac:dyDescent="0.25">
      <c r="A382" s="1"/>
      <c r="B382" s="11"/>
      <c r="C382" s="4"/>
      <c r="D382" s="4"/>
      <c r="E382" s="4"/>
      <c r="F382" s="4"/>
      <c r="G382" s="4"/>
      <c r="H382" s="4"/>
      <c r="I382" s="4"/>
      <c r="J382" s="4"/>
    </row>
    <row r="383" spans="1:10" x14ac:dyDescent="0.25">
      <c r="A383" s="1"/>
      <c r="B383" s="11"/>
      <c r="C383" s="4"/>
      <c r="D383" s="4"/>
      <c r="E383" s="4"/>
      <c r="F383" s="4"/>
      <c r="G383" s="4"/>
      <c r="H383" s="4"/>
      <c r="I383" s="4"/>
      <c r="J383" s="4"/>
    </row>
    <row r="384" spans="1:10" x14ac:dyDescent="0.25">
      <c r="A384" s="1"/>
      <c r="B384" s="11"/>
      <c r="C384" s="4"/>
      <c r="D384" s="4"/>
      <c r="E384" s="4"/>
      <c r="F384" s="4"/>
      <c r="G384" s="4"/>
      <c r="H384" s="4"/>
      <c r="I384" s="4"/>
      <c r="J384" s="4"/>
    </row>
    <row r="385" spans="1:10" x14ac:dyDescent="0.25">
      <c r="A385" s="1"/>
      <c r="B385" s="11"/>
      <c r="C385" s="4"/>
      <c r="D385" s="4"/>
      <c r="E385" s="4"/>
      <c r="F385" s="4"/>
      <c r="G385" s="4"/>
      <c r="H385" s="4"/>
      <c r="I385" s="4"/>
      <c r="J385" s="4"/>
    </row>
    <row r="386" spans="1:10" x14ac:dyDescent="0.25">
      <c r="A386" s="1"/>
      <c r="B386" s="11"/>
      <c r="C386" s="4"/>
      <c r="D386" s="4"/>
      <c r="E386" s="4"/>
      <c r="F386" s="4"/>
      <c r="G386" s="4"/>
      <c r="H386" s="4"/>
      <c r="I386" s="4"/>
      <c r="J386" s="4"/>
    </row>
    <row r="387" spans="1:10" x14ac:dyDescent="0.25">
      <c r="A387" s="1"/>
      <c r="B387" s="11"/>
      <c r="C387" s="4"/>
      <c r="D387" s="4"/>
      <c r="E387" s="4"/>
      <c r="F387" s="4"/>
      <c r="G387" s="4"/>
      <c r="H387" s="4"/>
      <c r="I387" s="4"/>
      <c r="J387" s="4"/>
    </row>
    <row r="388" spans="1:10" x14ac:dyDescent="0.25">
      <c r="A388" s="1"/>
      <c r="B388" s="11"/>
      <c r="C388" s="4"/>
      <c r="D388" s="4"/>
      <c r="E388" s="4"/>
      <c r="F388" s="4"/>
      <c r="G388" s="4"/>
      <c r="H388" s="4"/>
      <c r="I388" s="4"/>
      <c r="J388" s="4"/>
    </row>
    <row r="389" spans="1:10" x14ac:dyDescent="0.25">
      <c r="A389" s="1"/>
      <c r="B389" s="11"/>
      <c r="C389" s="4"/>
      <c r="D389" s="4"/>
      <c r="E389" s="4"/>
      <c r="F389" s="4"/>
      <c r="G389" s="4"/>
      <c r="H389" s="4"/>
      <c r="I389" s="4"/>
      <c r="J389" s="4"/>
    </row>
    <row r="390" spans="1:10" x14ac:dyDescent="0.25">
      <c r="A390" s="1"/>
      <c r="B390" s="11"/>
      <c r="C390" s="4"/>
      <c r="D390" s="4"/>
      <c r="E390" s="4"/>
      <c r="F390" s="4"/>
      <c r="G390" s="4"/>
      <c r="H390" s="4"/>
      <c r="I390" s="4"/>
      <c r="J390" s="4"/>
    </row>
    <row r="391" spans="1:10" x14ac:dyDescent="0.25">
      <c r="A391" s="1"/>
      <c r="B391" s="11"/>
      <c r="C391" s="4"/>
      <c r="D391" s="4"/>
      <c r="E391" s="4"/>
      <c r="F391" s="4"/>
      <c r="G391" s="4"/>
      <c r="H391" s="4"/>
      <c r="I391" s="4"/>
      <c r="J391" s="4"/>
    </row>
    <row r="392" spans="1:10" x14ac:dyDescent="0.25">
      <c r="A392" s="1"/>
      <c r="B392" s="11"/>
      <c r="C392" s="4"/>
      <c r="D392" s="4"/>
      <c r="E392" s="4"/>
      <c r="F392" s="4"/>
      <c r="G392" s="4"/>
      <c r="H392" s="4"/>
      <c r="I392" s="4"/>
      <c r="J392" s="4"/>
    </row>
    <row r="393" spans="1:10" x14ac:dyDescent="0.25">
      <c r="A393" s="1"/>
      <c r="B393" s="11"/>
      <c r="C393" s="4"/>
      <c r="D393" s="4"/>
      <c r="E393" s="4"/>
      <c r="F393" s="4"/>
      <c r="G393" s="4"/>
      <c r="H393" s="4"/>
      <c r="I393" s="4"/>
      <c r="J393" s="4"/>
    </row>
    <row r="394" spans="1:10" x14ac:dyDescent="0.25">
      <c r="A394" s="1"/>
      <c r="B394" s="11"/>
      <c r="C394" s="4"/>
      <c r="D394" s="4"/>
      <c r="E394" s="4"/>
      <c r="F394" s="4"/>
      <c r="G394" s="4"/>
      <c r="H394" s="4"/>
      <c r="I394" s="4"/>
      <c r="J394" s="4"/>
    </row>
    <row r="395" spans="1:10" x14ac:dyDescent="0.25">
      <c r="A395" s="1"/>
      <c r="B395" s="11"/>
      <c r="C395" s="4"/>
      <c r="D395" s="4"/>
      <c r="E395" s="4"/>
      <c r="F395" s="4"/>
      <c r="G395" s="4"/>
      <c r="H395" s="4"/>
      <c r="I395" s="4"/>
      <c r="J395" s="4"/>
    </row>
    <row r="396" spans="1:10" x14ac:dyDescent="0.25">
      <c r="A396" s="1"/>
      <c r="B396" s="11"/>
      <c r="C396" s="4"/>
      <c r="D396" s="4"/>
      <c r="E396" s="4"/>
      <c r="F396" s="4"/>
      <c r="G396" s="4"/>
      <c r="H396" s="4"/>
      <c r="I396" s="4"/>
      <c r="J396" s="4"/>
    </row>
    <row r="397" spans="1:10" x14ac:dyDescent="0.25">
      <c r="A397" s="1"/>
      <c r="B397" s="11"/>
      <c r="C397" s="4"/>
      <c r="D397" s="4"/>
      <c r="E397" s="4"/>
      <c r="F397" s="4"/>
      <c r="G397" s="4"/>
      <c r="H397" s="4"/>
      <c r="I397" s="4"/>
      <c r="J397" s="4"/>
    </row>
    <row r="398" spans="1:10" x14ac:dyDescent="0.25">
      <c r="A398" s="1"/>
      <c r="B398" s="11"/>
      <c r="C398" s="4"/>
      <c r="D398" s="4"/>
      <c r="E398" s="4"/>
      <c r="F398" s="4"/>
      <c r="G398" s="4"/>
      <c r="H398" s="4"/>
      <c r="I398" s="4"/>
      <c r="J398" s="4"/>
    </row>
    <row r="399" spans="1:10" x14ac:dyDescent="0.25">
      <c r="A399" s="1"/>
      <c r="B399" s="11"/>
      <c r="C399" s="4"/>
      <c r="D399" s="4"/>
      <c r="E399" s="4"/>
      <c r="F399" s="4"/>
      <c r="G399" s="4"/>
      <c r="H399" s="4"/>
      <c r="I399" s="4"/>
      <c r="J399" s="4"/>
    </row>
    <row r="400" spans="1:10" x14ac:dyDescent="0.25">
      <c r="A400" s="1"/>
      <c r="B400" s="11"/>
      <c r="C400" s="4"/>
      <c r="D400" s="4"/>
      <c r="E400" s="4"/>
      <c r="F400" s="4"/>
      <c r="G400" s="4"/>
      <c r="H400" s="4"/>
      <c r="I400" s="4"/>
      <c r="J400" s="4"/>
    </row>
    <row r="401" spans="1:10" x14ac:dyDescent="0.25">
      <c r="A401" s="1"/>
      <c r="B401" s="11"/>
      <c r="C401" s="4"/>
      <c r="D401" s="4"/>
      <c r="E401" s="4"/>
      <c r="F401" s="4"/>
      <c r="G401" s="4"/>
      <c r="H401" s="4"/>
      <c r="I401" s="4"/>
      <c r="J401" s="4"/>
    </row>
    <row r="402" spans="1:10" x14ac:dyDescent="0.25">
      <c r="A402" s="1"/>
      <c r="B402" s="11"/>
      <c r="C402" s="4"/>
      <c r="D402" s="4"/>
      <c r="E402" s="4"/>
      <c r="F402" s="4"/>
      <c r="G402" s="4"/>
      <c r="H402" s="4"/>
      <c r="I402" s="4"/>
      <c r="J402" s="4"/>
    </row>
    <row r="403" spans="1:10" x14ac:dyDescent="0.25">
      <c r="A403" s="1"/>
      <c r="B403" s="11"/>
      <c r="C403" s="4"/>
      <c r="D403" s="4"/>
      <c r="E403" s="4"/>
      <c r="F403" s="4"/>
      <c r="G403" s="4"/>
      <c r="H403" s="4"/>
      <c r="I403" s="4"/>
      <c r="J403" s="4"/>
    </row>
    <row r="404" spans="1:10" x14ac:dyDescent="0.25">
      <c r="A404" s="1"/>
      <c r="B404" s="11"/>
      <c r="C404" s="4"/>
      <c r="D404" s="4"/>
      <c r="E404" s="4"/>
      <c r="F404" s="4"/>
      <c r="G404" s="4"/>
      <c r="H404" s="4"/>
      <c r="I404" s="4"/>
      <c r="J404" s="4"/>
    </row>
    <row r="405" spans="1:10" x14ac:dyDescent="0.25">
      <c r="A405" s="1"/>
      <c r="B405" s="11"/>
      <c r="C405" s="4"/>
      <c r="D405" s="4"/>
      <c r="E405" s="4"/>
      <c r="F405" s="4"/>
      <c r="G405" s="4"/>
      <c r="H405" s="4"/>
      <c r="I405" s="4"/>
      <c r="J405" s="4"/>
    </row>
    <row r="406" spans="1:10" x14ac:dyDescent="0.25">
      <c r="A406" s="1"/>
      <c r="B406" s="11"/>
      <c r="C406" s="4"/>
      <c r="D406" s="4"/>
      <c r="E406" s="4"/>
      <c r="F406" s="4"/>
      <c r="G406" s="4"/>
      <c r="H406" s="4"/>
      <c r="I406" s="4"/>
      <c r="J406" s="4"/>
    </row>
    <row r="407" spans="1:10" x14ac:dyDescent="0.25">
      <c r="A407" s="1"/>
      <c r="B407" s="11"/>
      <c r="C407" s="4"/>
      <c r="D407" s="4"/>
      <c r="E407" s="4"/>
      <c r="F407" s="4"/>
      <c r="G407" s="4"/>
      <c r="H407" s="4"/>
      <c r="I407" s="4"/>
      <c r="J407" s="4"/>
    </row>
    <row r="408" spans="1:10" x14ac:dyDescent="0.25">
      <c r="A408" s="1"/>
      <c r="B408" s="11"/>
      <c r="C408" s="4"/>
      <c r="D408" s="4"/>
      <c r="E408" s="4"/>
      <c r="F408" s="4"/>
      <c r="G408" s="4"/>
      <c r="H408" s="4"/>
      <c r="I408" s="4"/>
      <c r="J408" s="4"/>
    </row>
    <row r="409" spans="1:10" x14ac:dyDescent="0.25">
      <c r="A409" s="1"/>
      <c r="B409" s="11"/>
      <c r="C409" s="4"/>
      <c r="D409" s="4"/>
      <c r="E409" s="4"/>
      <c r="F409" s="4"/>
      <c r="G409" s="4"/>
      <c r="H409" s="4"/>
      <c r="I409" s="4"/>
      <c r="J409" s="4"/>
    </row>
    <row r="410" spans="1:10" x14ac:dyDescent="0.25">
      <c r="A410" s="1"/>
      <c r="B410" s="11"/>
      <c r="C410" s="4"/>
      <c r="D410" s="4"/>
      <c r="E410" s="4"/>
      <c r="F410" s="4"/>
      <c r="G410" s="4"/>
      <c r="H410" s="4"/>
      <c r="I410" s="4"/>
      <c r="J410" s="4"/>
    </row>
    <row r="411" spans="1:10" x14ac:dyDescent="0.25">
      <c r="A411" s="1"/>
      <c r="B411" s="11"/>
      <c r="C411" s="4"/>
      <c r="D411" s="4"/>
      <c r="E411" s="4"/>
      <c r="F411" s="4"/>
      <c r="G411" s="4"/>
      <c r="H411" s="4"/>
      <c r="I411" s="4"/>
      <c r="J411" s="4"/>
    </row>
    <row r="412" spans="1:10" x14ac:dyDescent="0.25">
      <c r="A412" s="1"/>
      <c r="B412" s="11"/>
      <c r="C412" s="4"/>
      <c r="D412" s="4"/>
      <c r="E412" s="4"/>
      <c r="F412" s="4"/>
      <c r="G412" s="4"/>
      <c r="H412" s="4"/>
      <c r="I412" s="4"/>
      <c r="J412" s="4"/>
    </row>
    <row r="413" spans="1:10" x14ac:dyDescent="0.25">
      <c r="A413" s="1"/>
      <c r="B413" s="11"/>
      <c r="C413" s="4"/>
      <c r="D413" s="4"/>
      <c r="E413" s="4"/>
      <c r="F413" s="4"/>
      <c r="G413" s="4"/>
      <c r="H413" s="4"/>
      <c r="I413" s="4"/>
      <c r="J413" s="4"/>
    </row>
    <row r="414" spans="1:10" x14ac:dyDescent="0.25">
      <c r="A414" s="1"/>
      <c r="B414" s="11"/>
      <c r="C414" s="4"/>
      <c r="D414" s="4"/>
      <c r="E414" s="4"/>
      <c r="F414" s="4"/>
      <c r="G414" s="4"/>
      <c r="H414" s="4"/>
      <c r="I414" s="4"/>
      <c r="J414" s="4"/>
    </row>
    <row r="415" spans="1:10" x14ac:dyDescent="0.25">
      <c r="A415" s="1"/>
      <c r="B415" s="11"/>
      <c r="C415" s="4"/>
      <c r="D415" s="4"/>
      <c r="E415" s="4"/>
      <c r="F415" s="4"/>
      <c r="G415" s="4"/>
      <c r="H415" s="4"/>
      <c r="I415" s="4"/>
      <c r="J415" s="4"/>
    </row>
    <row r="416" spans="1:10" x14ac:dyDescent="0.25">
      <c r="A416" s="1"/>
      <c r="B416" s="11"/>
      <c r="C416" s="4"/>
      <c r="D416" s="4"/>
      <c r="E416" s="4"/>
      <c r="F416" s="4"/>
      <c r="G416" s="4"/>
      <c r="H416" s="4"/>
      <c r="I416" s="4"/>
      <c r="J416" s="4"/>
    </row>
    <row r="417" spans="1:10" x14ac:dyDescent="0.25">
      <c r="A417" s="1"/>
      <c r="B417" s="11"/>
      <c r="C417" s="4"/>
      <c r="D417" s="4"/>
      <c r="E417" s="4"/>
      <c r="F417" s="4"/>
      <c r="G417" s="4"/>
      <c r="H417" s="4"/>
      <c r="I417" s="4"/>
      <c r="J417" s="4"/>
    </row>
    <row r="418" spans="1:10" x14ac:dyDescent="0.25">
      <c r="A418" s="1"/>
      <c r="B418" s="11"/>
      <c r="C418" s="4"/>
      <c r="D418" s="4"/>
      <c r="E418" s="4"/>
      <c r="F418" s="4"/>
      <c r="G418" s="4"/>
      <c r="H418" s="4"/>
      <c r="I418" s="4"/>
      <c r="J418" s="4"/>
    </row>
    <row r="419" spans="1:10" x14ac:dyDescent="0.25">
      <c r="A419" s="1"/>
      <c r="B419" s="11"/>
      <c r="C419" s="4"/>
      <c r="D419" s="4"/>
      <c r="E419" s="4"/>
      <c r="F419" s="4"/>
      <c r="G419" s="4"/>
      <c r="H419" s="4"/>
      <c r="I419" s="4"/>
      <c r="J419" s="4"/>
    </row>
    <row r="420" spans="1:10" x14ac:dyDescent="0.25">
      <c r="A420" s="1"/>
      <c r="B420" s="11"/>
      <c r="C420" s="4"/>
      <c r="D420" s="4"/>
      <c r="E420" s="4"/>
      <c r="F420" s="4"/>
      <c r="G420" s="4"/>
      <c r="H420" s="4"/>
      <c r="I420" s="4"/>
      <c r="J420" s="4"/>
    </row>
    <row r="421" spans="1:10" x14ac:dyDescent="0.25">
      <c r="A421" s="1"/>
      <c r="B421" s="11"/>
      <c r="C421" s="4"/>
      <c r="D421" s="4"/>
      <c r="E421" s="4"/>
      <c r="F421" s="4"/>
      <c r="G421" s="4"/>
      <c r="H421" s="4"/>
      <c r="I421" s="4"/>
      <c r="J421" s="4"/>
    </row>
    <row r="422" spans="1:10" x14ac:dyDescent="0.25">
      <c r="A422" s="1"/>
      <c r="B422" s="11"/>
      <c r="C422" s="4"/>
      <c r="D422" s="4"/>
      <c r="E422" s="4"/>
      <c r="F422" s="4"/>
      <c r="G422" s="4"/>
      <c r="H422" s="4"/>
      <c r="I422" s="4"/>
      <c r="J422" s="4"/>
    </row>
    <row r="423" spans="1:10" x14ac:dyDescent="0.25">
      <c r="A423" s="1"/>
      <c r="B423" s="11"/>
      <c r="C423" s="4"/>
      <c r="D423" s="4"/>
      <c r="E423" s="4"/>
      <c r="F423" s="4"/>
      <c r="G423" s="4"/>
      <c r="H423" s="4"/>
      <c r="I423" s="4"/>
      <c r="J423" s="4"/>
    </row>
    <row r="424" spans="1:10" x14ac:dyDescent="0.25">
      <c r="A424" s="1"/>
      <c r="B424" s="11"/>
      <c r="C424" s="4"/>
      <c r="D424" s="4"/>
      <c r="E424" s="4"/>
      <c r="F424" s="4"/>
      <c r="G424" s="4"/>
      <c r="H424" s="4"/>
      <c r="I424" s="4"/>
      <c r="J424" s="4"/>
    </row>
    <row r="425" spans="1:10" x14ac:dyDescent="0.25">
      <c r="A425" s="1"/>
      <c r="B425" s="11"/>
      <c r="C425" s="4"/>
      <c r="D425" s="4"/>
      <c r="E425" s="4"/>
      <c r="F425" s="4"/>
      <c r="G425" s="4"/>
      <c r="H425" s="4"/>
      <c r="I425" s="4"/>
      <c r="J425" s="4"/>
    </row>
    <row r="426" spans="1:10" x14ac:dyDescent="0.25">
      <c r="A426" s="1"/>
      <c r="B426" s="11"/>
      <c r="C426" s="4"/>
      <c r="D426" s="4"/>
      <c r="E426" s="4"/>
      <c r="F426" s="4"/>
      <c r="G426" s="4"/>
      <c r="H426" s="4"/>
      <c r="I426" s="4"/>
      <c r="J426" s="4"/>
    </row>
    <row r="427" spans="1:10" x14ac:dyDescent="0.25">
      <c r="A427" s="1"/>
      <c r="B427" s="11"/>
      <c r="C427" s="4"/>
      <c r="D427" s="4"/>
      <c r="E427" s="4"/>
      <c r="F427" s="4"/>
      <c r="G427" s="4"/>
      <c r="H427" s="4"/>
      <c r="I427" s="4"/>
      <c r="J427" s="4"/>
    </row>
    <row r="428" spans="1:10" x14ac:dyDescent="0.25">
      <c r="A428" s="1"/>
      <c r="B428" s="11"/>
      <c r="C428" s="4"/>
      <c r="D428" s="4"/>
      <c r="E428" s="4"/>
      <c r="F428" s="4"/>
      <c r="G428" s="4"/>
      <c r="H428" s="4"/>
      <c r="I428" s="4"/>
      <c r="J428" s="4"/>
    </row>
    <row r="429" spans="1:10" x14ac:dyDescent="0.25">
      <c r="A429" s="1"/>
      <c r="B429" s="11"/>
      <c r="C429" s="4"/>
      <c r="D429" s="4"/>
      <c r="E429" s="4"/>
      <c r="F429" s="4"/>
      <c r="G429" s="4"/>
      <c r="H429" s="4"/>
      <c r="I429" s="4"/>
      <c r="J429" s="4"/>
    </row>
    <row r="430" spans="1:10" x14ac:dyDescent="0.25">
      <c r="A430" s="1"/>
      <c r="B430" s="11"/>
      <c r="C430" s="4"/>
      <c r="D430" s="4"/>
      <c r="E430" s="4"/>
      <c r="F430" s="4"/>
      <c r="G430" s="4"/>
      <c r="H430" s="4"/>
      <c r="I430" s="4"/>
      <c r="J430" s="4"/>
    </row>
    <row r="431" spans="1:10" x14ac:dyDescent="0.25">
      <c r="A431" s="1"/>
      <c r="B431" s="11"/>
      <c r="C431" s="4"/>
      <c r="D431" s="4"/>
      <c r="E431" s="4"/>
      <c r="F431" s="4"/>
      <c r="G431" s="4"/>
      <c r="H431" s="4"/>
      <c r="I431" s="4"/>
      <c r="J431" s="4"/>
    </row>
    <row r="432" spans="1:10" x14ac:dyDescent="0.25">
      <c r="A432" s="1"/>
      <c r="B432" s="11"/>
      <c r="C432" s="4"/>
      <c r="D432" s="4"/>
      <c r="E432" s="4"/>
      <c r="F432" s="4"/>
      <c r="G432" s="4"/>
      <c r="H432" s="4"/>
      <c r="I432" s="4"/>
      <c r="J432" s="4"/>
    </row>
    <row r="433" spans="1:10" x14ac:dyDescent="0.25">
      <c r="A433" s="1"/>
      <c r="B433" s="11"/>
      <c r="C433" s="4"/>
      <c r="D433" s="4"/>
      <c r="E433" s="4"/>
      <c r="F433" s="4"/>
      <c r="G433" s="4"/>
      <c r="H433" s="4"/>
      <c r="I433" s="4"/>
      <c r="J433" s="4"/>
    </row>
    <row r="434" spans="1:10" x14ac:dyDescent="0.25">
      <c r="A434" s="1"/>
      <c r="B434" s="11"/>
      <c r="C434" s="4"/>
      <c r="D434" s="4"/>
      <c r="E434" s="4"/>
      <c r="F434" s="4"/>
      <c r="G434" s="4"/>
      <c r="H434" s="4"/>
      <c r="I434" s="4"/>
      <c r="J434" s="4"/>
    </row>
    <row r="435" spans="1:10" x14ac:dyDescent="0.25">
      <c r="A435" s="1"/>
      <c r="B435" s="11"/>
      <c r="C435" s="4"/>
      <c r="D435" s="4"/>
      <c r="E435" s="4"/>
      <c r="F435" s="4"/>
      <c r="G435" s="4"/>
      <c r="H435" s="4"/>
      <c r="I435" s="4"/>
      <c r="J435" s="4"/>
    </row>
    <row r="436" spans="1:10" x14ac:dyDescent="0.25">
      <c r="A436" s="1"/>
      <c r="B436" s="11"/>
      <c r="C436" s="4"/>
      <c r="D436" s="4"/>
      <c r="E436" s="4"/>
      <c r="F436" s="4"/>
      <c r="G436" s="4"/>
      <c r="H436" s="4"/>
      <c r="I436" s="4"/>
      <c r="J436" s="4"/>
    </row>
    <row r="437" spans="1:10" x14ac:dyDescent="0.25">
      <c r="A437" s="1"/>
      <c r="B437" s="11"/>
      <c r="C437" s="4"/>
      <c r="D437" s="4"/>
      <c r="E437" s="4"/>
      <c r="F437" s="4"/>
      <c r="G437" s="4"/>
      <c r="H437" s="4"/>
      <c r="I437" s="4"/>
      <c r="J437" s="4"/>
    </row>
    <row r="438" spans="1:10" x14ac:dyDescent="0.25">
      <c r="A438" s="1"/>
      <c r="B438" s="11"/>
      <c r="C438" s="4"/>
      <c r="D438" s="4"/>
      <c r="E438" s="4"/>
      <c r="F438" s="4"/>
      <c r="G438" s="4"/>
      <c r="H438" s="4"/>
      <c r="I438" s="4"/>
      <c r="J438" s="4"/>
    </row>
    <row r="439" spans="1:10" x14ac:dyDescent="0.25">
      <c r="A439" s="1"/>
      <c r="B439" s="11"/>
      <c r="C439" s="4"/>
      <c r="D439" s="4"/>
      <c r="E439" s="4"/>
      <c r="F439" s="4"/>
      <c r="G439" s="4"/>
      <c r="H439" s="4"/>
      <c r="I439" s="4"/>
      <c r="J439" s="4"/>
    </row>
    <row r="440" spans="1:10" x14ac:dyDescent="0.25">
      <c r="A440" s="1"/>
      <c r="B440" s="11"/>
      <c r="C440" s="4"/>
      <c r="D440" s="4"/>
      <c r="E440" s="4"/>
      <c r="F440" s="4"/>
      <c r="G440" s="4"/>
      <c r="H440" s="4"/>
      <c r="I440" s="4"/>
      <c r="J440" s="4"/>
    </row>
    <row r="441" spans="1:10" x14ac:dyDescent="0.25">
      <c r="A441" s="1"/>
      <c r="B441" s="11"/>
      <c r="C441" s="4"/>
      <c r="D441" s="4"/>
      <c r="E441" s="4"/>
      <c r="F441" s="4"/>
      <c r="G441" s="4"/>
      <c r="H441" s="4"/>
      <c r="I441" s="4"/>
      <c r="J441" s="4"/>
    </row>
    <row r="442" spans="1:10" x14ac:dyDescent="0.25">
      <c r="A442" s="1"/>
      <c r="B442" s="11"/>
      <c r="C442" s="4"/>
      <c r="D442" s="4"/>
      <c r="E442" s="4"/>
      <c r="F442" s="4"/>
      <c r="G442" s="4"/>
      <c r="H442" s="4"/>
      <c r="I442" s="4"/>
      <c r="J442" s="4"/>
    </row>
    <row r="443" spans="1:10" x14ac:dyDescent="0.25">
      <c r="A443" s="1"/>
      <c r="B443" s="11"/>
      <c r="C443" s="4"/>
      <c r="D443" s="4"/>
      <c r="E443" s="4"/>
      <c r="F443" s="4"/>
      <c r="G443" s="4"/>
      <c r="H443" s="4"/>
      <c r="I443" s="4"/>
      <c r="J443" s="4"/>
    </row>
    <row r="444" spans="1:10" x14ac:dyDescent="0.25">
      <c r="A444" s="1"/>
      <c r="B444" s="11"/>
      <c r="C444" s="4"/>
      <c r="D444" s="4"/>
      <c r="E444" s="4"/>
      <c r="F444" s="4"/>
      <c r="G444" s="4"/>
      <c r="H444" s="4"/>
      <c r="I444" s="4"/>
      <c r="J444" s="4"/>
    </row>
    <row r="445" spans="1:10" x14ac:dyDescent="0.25">
      <c r="A445" s="1"/>
      <c r="B445" s="11"/>
      <c r="C445" s="4"/>
      <c r="D445" s="4"/>
      <c r="E445" s="4"/>
      <c r="F445" s="4"/>
      <c r="G445" s="4"/>
      <c r="H445" s="4"/>
      <c r="I445" s="4"/>
      <c r="J445" s="4"/>
    </row>
    <row r="446" spans="1:10" x14ac:dyDescent="0.25">
      <c r="A446" s="1"/>
      <c r="B446" s="11"/>
      <c r="C446" s="4"/>
      <c r="D446" s="4"/>
      <c r="E446" s="4"/>
      <c r="F446" s="4"/>
      <c r="G446" s="4"/>
      <c r="H446" s="4"/>
      <c r="I446" s="4"/>
      <c r="J446" s="4"/>
    </row>
    <row r="447" spans="1:10" x14ac:dyDescent="0.25">
      <c r="A447" s="1"/>
      <c r="B447" s="11"/>
      <c r="C447" s="4"/>
      <c r="D447" s="4"/>
      <c r="E447" s="4"/>
      <c r="F447" s="4"/>
      <c r="G447" s="4"/>
      <c r="H447" s="4"/>
      <c r="I447" s="4"/>
      <c r="J447" s="4"/>
    </row>
    <row r="448" spans="1:10" x14ac:dyDescent="0.25">
      <c r="A448" s="1"/>
      <c r="B448" s="11"/>
      <c r="C448" s="4"/>
      <c r="D448" s="4"/>
      <c r="E448" s="4"/>
      <c r="F448" s="4"/>
      <c r="G448" s="4"/>
      <c r="H448" s="4"/>
      <c r="I448" s="4"/>
      <c r="J448" s="4"/>
    </row>
    <row r="449" spans="1:10" x14ac:dyDescent="0.25">
      <c r="A449" s="1"/>
      <c r="B449" s="11"/>
      <c r="C449" s="4"/>
      <c r="D449" s="4"/>
      <c r="E449" s="4"/>
      <c r="F449" s="4"/>
      <c r="G449" s="4"/>
      <c r="H449" s="4"/>
      <c r="I449" s="4"/>
      <c r="J449" s="4"/>
    </row>
    <row r="450" spans="1:10" x14ac:dyDescent="0.25">
      <c r="A450" s="1"/>
      <c r="B450" s="11"/>
      <c r="C450" s="4"/>
      <c r="D450" s="4"/>
      <c r="E450" s="4"/>
      <c r="F450" s="4"/>
      <c r="G450" s="4"/>
      <c r="H450" s="4"/>
      <c r="I450" s="4"/>
      <c r="J450" s="4"/>
    </row>
    <row r="451" spans="1:10" x14ac:dyDescent="0.25">
      <c r="A451" s="1"/>
      <c r="B451" s="11"/>
      <c r="C451" s="4"/>
      <c r="D451" s="4"/>
      <c r="E451" s="4"/>
      <c r="F451" s="4"/>
      <c r="G451" s="4"/>
      <c r="H451" s="4"/>
      <c r="I451" s="4"/>
      <c r="J451" s="4"/>
    </row>
    <row r="452" spans="1:10" x14ac:dyDescent="0.25">
      <c r="A452" s="1"/>
      <c r="B452" s="11"/>
      <c r="C452" s="4"/>
      <c r="D452" s="4"/>
      <c r="E452" s="4"/>
      <c r="F452" s="4"/>
      <c r="G452" s="4"/>
      <c r="H452" s="4"/>
      <c r="I452" s="4"/>
      <c r="J452" s="4"/>
    </row>
    <row r="453" spans="1:10" x14ac:dyDescent="0.25">
      <c r="A453" s="1"/>
      <c r="B453" s="11"/>
      <c r="C453" s="4"/>
      <c r="D453" s="4"/>
      <c r="E453" s="4"/>
      <c r="F453" s="4"/>
      <c r="G453" s="4"/>
      <c r="H453" s="4"/>
      <c r="I453" s="4"/>
      <c r="J453" s="4"/>
    </row>
    <row r="454" spans="1:10" x14ac:dyDescent="0.25">
      <c r="A454" s="1"/>
      <c r="B454" s="11"/>
      <c r="C454" s="4"/>
      <c r="D454" s="4"/>
      <c r="E454" s="4"/>
      <c r="F454" s="4"/>
      <c r="G454" s="4"/>
      <c r="H454" s="4"/>
      <c r="I454" s="4"/>
      <c r="J454" s="4"/>
    </row>
    <row r="455" spans="1:10" x14ac:dyDescent="0.25">
      <c r="A455" s="1"/>
      <c r="B455" s="11"/>
      <c r="C455" s="4"/>
      <c r="D455" s="4"/>
      <c r="E455" s="4"/>
      <c r="F455" s="4"/>
      <c r="G455" s="4"/>
      <c r="H455" s="4"/>
      <c r="I455" s="4"/>
      <c r="J455" s="4"/>
    </row>
    <row r="456" spans="1:10" x14ac:dyDescent="0.25">
      <c r="A456" s="1"/>
      <c r="B456" s="11"/>
      <c r="C456" s="4"/>
      <c r="D456" s="4"/>
      <c r="E456" s="4"/>
      <c r="F456" s="4"/>
      <c r="G456" s="4"/>
      <c r="H456" s="4"/>
      <c r="I456" s="4"/>
      <c r="J456" s="4"/>
    </row>
    <row r="457" spans="1:10" x14ac:dyDescent="0.25">
      <c r="A457" s="1"/>
      <c r="B457" s="11"/>
      <c r="C457" s="4"/>
      <c r="D457" s="4"/>
      <c r="E457" s="4"/>
      <c r="F457" s="4"/>
      <c r="G457" s="4"/>
      <c r="H457" s="4"/>
      <c r="I457" s="4"/>
      <c r="J457" s="4"/>
    </row>
    <row r="458" spans="1:10" x14ac:dyDescent="0.25">
      <c r="A458" s="1"/>
      <c r="B458" s="11"/>
      <c r="C458" s="4"/>
      <c r="D458" s="4"/>
      <c r="E458" s="4"/>
      <c r="F458" s="4"/>
      <c r="G458" s="4"/>
      <c r="H458" s="4"/>
      <c r="I458" s="4"/>
      <c r="J458" s="4"/>
    </row>
    <row r="459" spans="1:10" x14ac:dyDescent="0.25">
      <c r="A459" s="1"/>
      <c r="B459" s="11"/>
      <c r="C459" s="4"/>
      <c r="D459" s="4"/>
      <c r="E459" s="4"/>
      <c r="F459" s="4"/>
      <c r="G459" s="4"/>
      <c r="H459" s="4"/>
      <c r="I459" s="4"/>
      <c r="J459" s="4"/>
    </row>
    <row r="460" spans="1:10" x14ac:dyDescent="0.25">
      <c r="A460" s="1"/>
      <c r="B460" s="11"/>
      <c r="C460" s="4"/>
      <c r="D460" s="4"/>
      <c r="E460" s="4"/>
      <c r="F460" s="4"/>
      <c r="G460" s="4"/>
      <c r="H460" s="4"/>
      <c r="I460" s="4"/>
      <c r="J460" s="4"/>
    </row>
    <row r="461" spans="1:10" x14ac:dyDescent="0.25">
      <c r="A461" s="1"/>
      <c r="B461" s="11"/>
      <c r="C461" s="4"/>
      <c r="D461" s="4"/>
      <c r="E461" s="4"/>
      <c r="F461" s="4"/>
      <c r="G461" s="4"/>
      <c r="H461" s="4"/>
      <c r="I461" s="4"/>
      <c r="J461" s="4"/>
    </row>
    <row r="462" spans="1:10" x14ac:dyDescent="0.25">
      <c r="A462" s="1"/>
      <c r="B462" s="11"/>
      <c r="C462" s="4"/>
      <c r="D462" s="4"/>
      <c r="E462" s="4"/>
      <c r="F462" s="4"/>
      <c r="G462" s="4"/>
      <c r="H462" s="4"/>
      <c r="I462" s="4"/>
      <c r="J462" s="4"/>
    </row>
    <row r="463" spans="1:10" x14ac:dyDescent="0.25">
      <c r="A463" s="1"/>
      <c r="B463" s="11"/>
      <c r="C463" s="4"/>
      <c r="D463" s="4"/>
      <c r="E463" s="4"/>
      <c r="F463" s="4"/>
      <c r="G463" s="4"/>
      <c r="H463" s="4"/>
      <c r="I463" s="4"/>
      <c r="J463" s="4"/>
    </row>
    <row r="464" spans="1:10" x14ac:dyDescent="0.25">
      <c r="A464" s="1"/>
      <c r="B464" s="11"/>
      <c r="C464" s="4"/>
      <c r="D464" s="4"/>
      <c r="E464" s="4"/>
      <c r="F464" s="4"/>
      <c r="G464" s="4"/>
      <c r="H464" s="4"/>
      <c r="I464" s="4"/>
      <c r="J464" s="4"/>
    </row>
    <row r="465" spans="1:10" x14ac:dyDescent="0.25">
      <c r="A465" s="1"/>
      <c r="B465" s="11"/>
      <c r="C465" s="4"/>
      <c r="D465" s="4"/>
      <c r="E465" s="4"/>
      <c r="F465" s="4"/>
      <c r="G465" s="4"/>
      <c r="H465" s="4"/>
      <c r="I465" s="4"/>
      <c r="J465" s="4"/>
    </row>
    <row r="466" spans="1:10" x14ac:dyDescent="0.25">
      <c r="A466" s="1"/>
      <c r="B466" s="11"/>
      <c r="C466" s="4"/>
      <c r="D466" s="4"/>
      <c r="E466" s="4"/>
      <c r="F466" s="4"/>
      <c r="G466" s="4"/>
      <c r="H466" s="4"/>
      <c r="I466" s="4"/>
      <c r="J466" s="4"/>
    </row>
    <row r="467" spans="1:10" x14ac:dyDescent="0.25">
      <c r="A467" s="1"/>
      <c r="B467" s="11"/>
      <c r="C467" s="4"/>
      <c r="D467" s="4"/>
      <c r="E467" s="4"/>
      <c r="F467" s="4"/>
      <c r="G467" s="4"/>
      <c r="H467" s="4"/>
      <c r="I467" s="4"/>
      <c r="J467" s="4"/>
    </row>
    <row r="468" spans="1:10" x14ac:dyDescent="0.25">
      <c r="A468" s="1"/>
      <c r="B468" s="11"/>
      <c r="C468" s="4"/>
      <c r="D468" s="4"/>
      <c r="E468" s="4"/>
      <c r="F468" s="4"/>
      <c r="G468" s="4"/>
      <c r="H468" s="4"/>
      <c r="I468" s="4"/>
      <c r="J468" s="4"/>
    </row>
    <row r="469" spans="1:10" x14ac:dyDescent="0.25">
      <c r="A469" s="1"/>
      <c r="B469" s="11"/>
      <c r="C469" s="4"/>
      <c r="D469" s="4"/>
      <c r="E469" s="4"/>
      <c r="F469" s="4"/>
      <c r="G469" s="4"/>
      <c r="H469" s="4"/>
      <c r="I469" s="4"/>
      <c r="J469" s="4"/>
    </row>
    <row r="470" spans="1:10" x14ac:dyDescent="0.25">
      <c r="A470" s="1"/>
      <c r="B470" s="11"/>
      <c r="C470" s="4"/>
      <c r="D470" s="4"/>
      <c r="E470" s="4"/>
      <c r="F470" s="4"/>
      <c r="G470" s="4"/>
      <c r="H470" s="4"/>
      <c r="I470" s="4"/>
      <c r="J470" s="4"/>
    </row>
    <row r="471" spans="1:10" x14ac:dyDescent="0.25">
      <c r="A471" s="1"/>
      <c r="B471" s="11"/>
      <c r="C471" s="4"/>
      <c r="D471" s="4"/>
      <c r="E471" s="4"/>
      <c r="F471" s="4"/>
      <c r="G471" s="4"/>
      <c r="H471" s="4"/>
      <c r="I471" s="4"/>
      <c r="J471" s="4"/>
    </row>
    <row r="472" spans="1:10" x14ac:dyDescent="0.25">
      <c r="A472" s="1"/>
      <c r="B472" s="11"/>
      <c r="C472" s="4"/>
      <c r="D472" s="4"/>
      <c r="E472" s="4"/>
      <c r="F472" s="4"/>
      <c r="G472" s="4"/>
      <c r="H472" s="4"/>
      <c r="I472" s="4"/>
      <c r="J472" s="4"/>
    </row>
    <row r="473" spans="1:10" x14ac:dyDescent="0.25">
      <c r="A473" s="1"/>
      <c r="B473" s="11"/>
      <c r="C473" s="4"/>
      <c r="D473" s="4"/>
      <c r="E473" s="4"/>
      <c r="F473" s="4"/>
      <c r="G473" s="4"/>
      <c r="H473" s="4"/>
      <c r="I473" s="4"/>
      <c r="J473" s="4"/>
    </row>
    <row r="474" spans="1:10" x14ac:dyDescent="0.25">
      <c r="A474" s="1"/>
      <c r="B474" s="11"/>
      <c r="C474" s="4"/>
      <c r="D474" s="4"/>
      <c r="E474" s="4"/>
      <c r="F474" s="4"/>
      <c r="G474" s="4"/>
      <c r="H474" s="4"/>
      <c r="I474" s="4"/>
      <c r="J474" s="4"/>
    </row>
    <row r="475" spans="1:10" x14ac:dyDescent="0.25">
      <c r="A475" s="1"/>
      <c r="B475" s="11"/>
      <c r="C475" s="4"/>
      <c r="D475" s="4"/>
      <c r="E475" s="4"/>
      <c r="F475" s="4"/>
      <c r="G475" s="4"/>
      <c r="H475" s="4"/>
      <c r="I475" s="4"/>
      <c r="J475" s="4"/>
    </row>
    <row r="476" spans="1:10" x14ac:dyDescent="0.25">
      <c r="A476" s="1"/>
      <c r="B476" s="11"/>
      <c r="C476" s="4"/>
      <c r="D476" s="4"/>
      <c r="E476" s="4"/>
      <c r="F476" s="4"/>
      <c r="G476" s="4"/>
      <c r="H476" s="4"/>
      <c r="I476" s="4"/>
      <c r="J476" s="4"/>
    </row>
    <row r="477" spans="1:10" x14ac:dyDescent="0.25">
      <c r="A477" s="1"/>
      <c r="B477" s="11"/>
      <c r="C477" s="4"/>
      <c r="D477" s="4"/>
      <c r="E477" s="4"/>
      <c r="F477" s="4"/>
      <c r="G477" s="4"/>
      <c r="H477" s="4"/>
      <c r="I477" s="4"/>
      <c r="J477" s="4"/>
    </row>
    <row r="478" spans="1:10" x14ac:dyDescent="0.25">
      <c r="A478" s="1"/>
      <c r="B478" s="11"/>
      <c r="C478" s="4"/>
      <c r="D478" s="4"/>
      <c r="E478" s="4"/>
      <c r="F478" s="4"/>
      <c r="G478" s="4"/>
      <c r="H478" s="4"/>
      <c r="I478" s="4"/>
      <c r="J478" s="4"/>
    </row>
    <row r="479" spans="1:10" x14ac:dyDescent="0.25">
      <c r="A479" s="1"/>
      <c r="B479" s="11"/>
      <c r="C479" s="4"/>
      <c r="D479" s="4"/>
      <c r="E479" s="4"/>
      <c r="F479" s="4"/>
      <c r="G479" s="4"/>
      <c r="H479" s="4"/>
      <c r="I479" s="4"/>
      <c r="J479" s="4"/>
    </row>
    <row r="480" spans="1:10" x14ac:dyDescent="0.25">
      <c r="A480" s="1"/>
      <c r="B480" s="11"/>
      <c r="C480" s="4"/>
      <c r="D480" s="4"/>
      <c r="E480" s="4"/>
      <c r="F480" s="4"/>
      <c r="G480" s="4"/>
      <c r="H480" s="4"/>
      <c r="I480" s="4"/>
      <c r="J480" s="4"/>
    </row>
    <row r="481" spans="1:10" x14ac:dyDescent="0.25">
      <c r="A481" s="1"/>
      <c r="B481" s="11"/>
      <c r="C481" s="4"/>
      <c r="D481" s="4"/>
      <c r="E481" s="4"/>
      <c r="F481" s="4"/>
      <c r="G481" s="4"/>
      <c r="H481" s="4"/>
      <c r="I481" s="4"/>
      <c r="J481" s="4"/>
    </row>
    <row r="482" spans="1:10" x14ac:dyDescent="0.25">
      <c r="A482" s="1"/>
      <c r="B482" s="11"/>
      <c r="C482" s="4"/>
      <c r="D482" s="4"/>
      <c r="E482" s="4"/>
      <c r="F482" s="4"/>
      <c r="G482" s="4"/>
      <c r="H482" s="4"/>
      <c r="I482" s="4"/>
      <c r="J482" s="4"/>
    </row>
    <row r="483" spans="1:10" x14ac:dyDescent="0.25">
      <c r="A483" s="1"/>
      <c r="B483" s="11"/>
      <c r="C483" s="4"/>
      <c r="D483" s="4"/>
      <c r="E483" s="4"/>
      <c r="F483" s="4"/>
      <c r="G483" s="4"/>
      <c r="H483" s="4"/>
      <c r="I483" s="4"/>
      <c r="J483" s="4"/>
    </row>
    <row r="484" spans="1:10" x14ac:dyDescent="0.25">
      <c r="A484" s="1"/>
      <c r="B484" s="11"/>
      <c r="C484" s="4"/>
      <c r="D484" s="4"/>
      <c r="E484" s="4"/>
      <c r="F484" s="4"/>
      <c r="G484" s="4"/>
      <c r="H484" s="4"/>
      <c r="I484" s="4"/>
      <c r="J484" s="4"/>
    </row>
    <row r="485" spans="1:10" x14ac:dyDescent="0.25">
      <c r="A485" s="1"/>
      <c r="B485" s="11"/>
      <c r="C485" s="4"/>
      <c r="D485" s="4"/>
      <c r="E485" s="4"/>
      <c r="F485" s="4"/>
      <c r="G485" s="4"/>
      <c r="H485" s="4"/>
      <c r="I485" s="4"/>
      <c r="J485" s="4"/>
    </row>
    <row r="486" spans="1:10" x14ac:dyDescent="0.25">
      <c r="A486" s="1"/>
      <c r="B486" s="11"/>
      <c r="C486" s="4"/>
      <c r="D486" s="4"/>
      <c r="E486" s="4"/>
      <c r="F486" s="4"/>
      <c r="G486" s="4"/>
      <c r="H486" s="4"/>
      <c r="I486" s="4"/>
      <c r="J486" s="4"/>
    </row>
    <row r="487" spans="1:10" x14ac:dyDescent="0.25">
      <c r="A487" s="1"/>
      <c r="B487" s="11"/>
      <c r="C487" s="4"/>
      <c r="D487" s="4"/>
      <c r="E487" s="4"/>
      <c r="F487" s="4"/>
      <c r="G487" s="4"/>
      <c r="H487" s="4"/>
      <c r="I487" s="4"/>
      <c r="J487" s="4"/>
    </row>
    <row r="488" spans="1:10" x14ac:dyDescent="0.25">
      <c r="A488" s="1"/>
      <c r="B488" s="11"/>
      <c r="C488" s="4"/>
      <c r="D488" s="4"/>
      <c r="E488" s="4"/>
      <c r="F488" s="4"/>
      <c r="G488" s="4"/>
      <c r="H488" s="4"/>
      <c r="I488" s="4"/>
      <c r="J488" s="4"/>
    </row>
    <row r="489" spans="1:10" x14ac:dyDescent="0.25">
      <c r="A489" s="1"/>
      <c r="B489" s="11"/>
      <c r="C489" s="4"/>
      <c r="D489" s="4"/>
      <c r="E489" s="4"/>
      <c r="F489" s="4"/>
      <c r="G489" s="4"/>
      <c r="H489" s="4"/>
      <c r="I489" s="4"/>
      <c r="J489" s="4"/>
    </row>
    <row r="490" spans="1:10" x14ac:dyDescent="0.25">
      <c r="A490" s="1"/>
      <c r="B490" s="11"/>
      <c r="C490" s="4"/>
      <c r="D490" s="4"/>
      <c r="E490" s="4"/>
      <c r="F490" s="4"/>
      <c r="G490" s="4"/>
      <c r="H490" s="4"/>
      <c r="I490" s="4"/>
      <c r="J490" s="4"/>
    </row>
    <row r="491" spans="1:10" x14ac:dyDescent="0.25">
      <c r="A491" s="1"/>
      <c r="B491" s="11"/>
      <c r="C491" s="4"/>
      <c r="D491" s="4"/>
      <c r="E491" s="4"/>
      <c r="F491" s="4"/>
      <c r="G491" s="4"/>
      <c r="H491" s="4"/>
      <c r="I491" s="4"/>
      <c r="J491" s="4"/>
    </row>
    <row r="492" spans="1:10" x14ac:dyDescent="0.25">
      <c r="A492" s="1"/>
      <c r="B492" s="11"/>
      <c r="C492" s="4"/>
      <c r="D492" s="4"/>
      <c r="E492" s="4"/>
      <c r="F492" s="4"/>
      <c r="G492" s="4"/>
      <c r="H492" s="4"/>
      <c r="I492" s="4"/>
      <c r="J492" s="4"/>
    </row>
    <row r="493" spans="1:10" x14ac:dyDescent="0.25">
      <c r="A493" s="1"/>
      <c r="B493" s="11"/>
      <c r="C493" s="4"/>
      <c r="D493" s="4"/>
      <c r="E493" s="4"/>
      <c r="F493" s="4"/>
      <c r="G493" s="4"/>
      <c r="H493" s="4"/>
      <c r="I493" s="4"/>
      <c r="J493" s="4"/>
    </row>
    <row r="494" spans="1:10" x14ac:dyDescent="0.25">
      <c r="A494" s="1"/>
      <c r="B494" s="11"/>
      <c r="C494" s="4"/>
      <c r="D494" s="4"/>
      <c r="E494" s="4"/>
      <c r="F494" s="4"/>
      <c r="G494" s="4"/>
      <c r="H494" s="4"/>
      <c r="I494" s="4"/>
      <c r="J494" s="4"/>
    </row>
    <row r="495" spans="1:10" x14ac:dyDescent="0.25">
      <c r="A495" s="1"/>
      <c r="B495" s="11"/>
      <c r="C495" s="4"/>
      <c r="D495" s="4"/>
      <c r="E495" s="4"/>
      <c r="F495" s="4"/>
      <c r="G495" s="4"/>
      <c r="H495" s="4"/>
      <c r="I495" s="4"/>
      <c r="J495" s="4"/>
    </row>
    <row r="496" spans="1:10" x14ac:dyDescent="0.25">
      <c r="A496" s="1"/>
      <c r="B496" s="11"/>
      <c r="C496" s="4"/>
      <c r="D496" s="4"/>
      <c r="E496" s="4"/>
      <c r="F496" s="4"/>
      <c r="G496" s="4"/>
      <c r="H496" s="4"/>
      <c r="I496" s="4"/>
      <c r="J496" s="4"/>
    </row>
    <row r="497" spans="1:10" x14ac:dyDescent="0.25">
      <c r="A497" s="1"/>
      <c r="B497" s="11"/>
      <c r="C497" s="4"/>
      <c r="D497" s="4"/>
      <c r="E497" s="4"/>
      <c r="F497" s="4"/>
      <c r="G497" s="4"/>
      <c r="H497" s="4"/>
      <c r="I497" s="4"/>
      <c r="J497" s="4"/>
    </row>
    <row r="498" spans="1:10" x14ac:dyDescent="0.25">
      <c r="A498" s="1"/>
      <c r="B498" s="11"/>
      <c r="C498" s="4"/>
      <c r="D498" s="4"/>
      <c r="E498" s="4"/>
      <c r="F498" s="4"/>
      <c r="G498" s="4"/>
      <c r="H498" s="4"/>
      <c r="I498" s="4"/>
      <c r="J498" s="4"/>
    </row>
    <row r="499" spans="1:10" x14ac:dyDescent="0.25">
      <c r="A499" s="1"/>
      <c r="B499" s="11"/>
      <c r="C499" s="4"/>
      <c r="D499" s="4"/>
      <c r="E499" s="4"/>
      <c r="F499" s="4"/>
      <c r="G499" s="4"/>
      <c r="H499" s="4"/>
      <c r="I499" s="4"/>
      <c r="J499" s="4"/>
    </row>
    <row r="500" spans="1:10" x14ac:dyDescent="0.25">
      <c r="A500" s="1"/>
      <c r="B500" s="11"/>
      <c r="C500" s="4"/>
      <c r="D500" s="4"/>
      <c r="E500" s="4"/>
      <c r="F500" s="4"/>
      <c r="G500" s="4"/>
      <c r="H500" s="4"/>
      <c r="I500" s="4"/>
      <c r="J500" s="4"/>
    </row>
    <row r="501" spans="1:10" x14ac:dyDescent="0.25">
      <c r="A501" s="1"/>
      <c r="B501" s="11"/>
      <c r="C501" s="4"/>
      <c r="D501" s="4"/>
      <c r="E501" s="4"/>
      <c r="F501" s="4"/>
      <c r="G501" s="4"/>
      <c r="H501" s="4"/>
      <c r="I501" s="4"/>
      <c r="J501" s="4"/>
    </row>
    <row r="502" spans="1:10" x14ac:dyDescent="0.25">
      <c r="A502" s="1"/>
      <c r="B502" s="11"/>
      <c r="C502" s="4"/>
      <c r="D502" s="4"/>
      <c r="E502" s="4"/>
      <c r="F502" s="4"/>
      <c r="G502" s="4"/>
      <c r="H502" s="4"/>
      <c r="I502" s="4"/>
      <c r="J502" s="4"/>
    </row>
    <row r="503" spans="1:10" x14ac:dyDescent="0.25">
      <c r="A503" s="1"/>
      <c r="B503" s="11"/>
      <c r="C503" s="4"/>
      <c r="D503" s="4"/>
      <c r="E503" s="4"/>
      <c r="F503" s="4"/>
      <c r="G503" s="4"/>
      <c r="H503" s="4"/>
      <c r="I503" s="4"/>
      <c r="J503" s="4"/>
    </row>
    <row r="504" spans="1:10" x14ac:dyDescent="0.25">
      <c r="A504" s="1"/>
      <c r="B504" s="11"/>
      <c r="C504" s="4"/>
      <c r="D504" s="4"/>
      <c r="E504" s="4"/>
      <c r="F504" s="4"/>
      <c r="G504" s="4"/>
      <c r="H504" s="4"/>
      <c r="I504" s="4"/>
      <c r="J504" s="4"/>
    </row>
    <row r="505" spans="1:10" x14ac:dyDescent="0.25">
      <c r="A505" s="1"/>
      <c r="B505" s="11"/>
      <c r="C505" s="4"/>
      <c r="D505" s="4"/>
      <c r="E505" s="4"/>
      <c r="F505" s="4"/>
      <c r="G505" s="4"/>
      <c r="H505" s="4"/>
      <c r="I505" s="4"/>
      <c r="J505" s="4"/>
    </row>
    <row r="506" spans="1:10" x14ac:dyDescent="0.25">
      <c r="A506" s="1"/>
      <c r="B506" s="11"/>
      <c r="C506" s="4"/>
      <c r="D506" s="4"/>
      <c r="E506" s="4"/>
      <c r="F506" s="4"/>
      <c r="G506" s="4"/>
      <c r="H506" s="4"/>
      <c r="I506" s="4"/>
      <c r="J506" s="4"/>
    </row>
    <row r="507" spans="1:10" x14ac:dyDescent="0.25">
      <c r="A507" s="1"/>
      <c r="B507" s="11"/>
      <c r="C507" s="4"/>
      <c r="D507" s="4"/>
      <c r="E507" s="4"/>
      <c r="F507" s="4"/>
      <c r="G507" s="4"/>
      <c r="H507" s="4"/>
      <c r="I507" s="4"/>
      <c r="J507" s="4"/>
    </row>
    <row r="508" spans="1:10" x14ac:dyDescent="0.25">
      <c r="A508" s="1"/>
      <c r="B508" s="11"/>
      <c r="C508" s="4"/>
      <c r="D508" s="4"/>
      <c r="E508" s="4"/>
      <c r="F508" s="4"/>
      <c r="G508" s="4"/>
      <c r="H508" s="4"/>
      <c r="I508" s="4"/>
      <c r="J508" s="4"/>
    </row>
    <row r="509" spans="1:10" x14ac:dyDescent="0.25">
      <c r="A509" s="1"/>
      <c r="B509" s="11"/>
      <c r="C509" s="4"/>
      <c r="D509" s="4"/>
      <c r="E509" s="4"/>
      <c r="F509" s="4"/>
      <c r="G509" s="4"/>
      <c r="H509" s="4"/>
      <c r="I509" s="4"/>
      <c r="J509" s="4"/>
    </row>
    <row r="510" spans="1:10" x14ac:dyDescent="0.25">
      <c r="A510" s="1"/>
      <c r="B510" s="11"/>
      <c r="C510" s="4"/>
      <c r="D510" s="4"/>
      <c r="E510" s="4"/>
      <c r="F510" s="4"/>
      <c r="G510" s="4"/>
      <c r="H510" s="4"/>
      <c r="I510" s="4"/>
      <c r="J510" s="4"/>
    </row>
    <row r="511" spans="1:10" x14ac:dyDescent="0.25">
      <c r="A511" s="1"/>
      <c r="B511" s="11"/>
      <c r="C511" s="4"/>
      <c r="D511" s="4"/>
      <c r="E511" s="4"/>
      <c r="F511" s="4"/>
      <c r="G511" s="4"/>
      <c r="H511" s="4"/>
      <c r="I511" s="4"/>
      <c r="J511" s="4"/>
    </row>
    <row r="512" spans="1:10" x14ac:dyDescent="0.25">
      <c r="A512" s="1"/>
      <c r="B512" s="11"/>
      <c r="C512" s="4"/>
      <c r="D512" s="4"/>
      <c r="E512" s="4"/>
      <c r="F512" s="4"/>
      <c r="G512" s="4"/>
      <c r="H512" s="4"/>
      <c r="I512" s="4"/>
      <c r="J512" s="4"/>
    </row>
    <row r="513" spans="1:10" x14ac:dyDescent="0.25">
      <c r="A513" s="1"/>
      <c r="B513" s="11"/>
      <c r="C513" s="4"/>
      <c r="D513" s="4"/>
      <c r="E513" s="4"/>
      <c r="F513" s="4"/>
      <c r="G513" s="4"/>
      <c r="H513" s="4"/>
      <c r="I513" s="4"/>
      <c r="J513" s="4"/>
    </row>
    <row r="514" spans="1:10" x14ac:dyDescent="0.25">
      <c r="A514" s="1"/>
      <c r="B514" s="11"/>
      <c r="C514" s="4"/>
      <c r="D514" s="4"/>
      <c r="E514" s="4"/>
      <c r="F514" s="4"/>
      <c r="G514" s="4"/>
      <c r="H514" s="4"/>
      <c r="I514" s="4"/>
      <c r="J514" s="4"/>
    </row>
    <row r="515" spans="1:10" x14ac:dyDescent="0.25">
      <c r="A515" s="1"/>
      <c r="B515" s="11"/>
      <c r="C515" s="4"/>
      <c r="D515" s="4"/>
      <c r="E515" s="4"/>
      <c r="F515" s="4"/>
      <c r="G515" s="4"/>
      <c r="H515" s="4"/>
      <c r="I515" s="4"/>
      <c r="J515" s="4"/>
    </row>
    <row r="516" spans="1:10" x14ac:dyDescent="0.25">
      <c r="A516" s="1"/>
      <c r="B516" s="11"/>
      <c r="C516" s="4"/>
      <c r="D516" s="4"/>
      <c r="E516" s="4"/>
      <c r="F516" s="4"/>
      <c r="G516" s="4"/>
      <c r="H516" s="4"/>
      <c r="I516" s="4"/>
      <c r="J516" s="4"/>
    </row>
    <row r="517" spans="1:10" x14ac:dyDescent="0.25">
      <c r="A517" s="1"/>
      <c r="B517" s="11"/>
      <c r="C517" s="4"/>
      <c r="D517" s="4"/>
      <c r="E517" s="4"/>
      <c r="F517" s="4"/>
      <c r="G517" s="4"/>
      <c r="H517" s="4"/>
      <c r="I517" s="4"/>
      <c r="J517" s="4"/>
    </row>
    <row r="518" spans="1:10" x14ac:dyDescent="0.25">
      <c r="A518" s="1"/>
      <c r="B518" s="11"/>
      <c r="C518" s="4"/>
      <c r="D518" s="4"/>
      <c r="E518" s="4"/>
      <c r="F518" s="4"/>
      <c r="G518" s="4"/>
      <c r="H518" s="4"/>
      <c r="I518" s="4"/>
      <c r="J518" s="4"/>
    </row>
    <row r="519" spans="1:10" x14ac:dyDescent="0.25">
      <c r="A519" s="1"/>
      <c r="B519" s="11"/>
      <c r="C519" s="4"/>
      <c r="D519" s="4"/>
      <c r="E519" s="4"/>
      <c r="F519" s="4"/>
      <c r="G519" s="4"/>
      <c r="H519" s="4"/>
      <c r="I519" s="4"/>
      <c r="J519" s="4"/>
    </row>
    <row r="520" spans="1:10" x14ac:dyDescent="0.25">
      <c r="A520" s="1"/>
      <c r="B520" s="11"/>
      <c r="C520" s="4"/>
      <c r="D520" s="4"/>
      <c r="E520" s="4"/>
      <c r="F520" s="4"/>
      <c r="G520" s="4"/>
      <c r="H520" s="4"/>
      <c r="I520" s="4"/>
      <c r="J520" s="4"/>
    </row>
    <row r="521" spans="1:10" x14ac:dyDescent="0.25">
      <c r="A521" s="1"/>
      <c r="B521" s="11"/>
      <c r="C521" s="4"/>
      <c r="D521" s="4"/>
      <c r="E521" s="4"/>
      <c r="F521" s="4"/>
      <c r="G521" s="4"/>
      <c r="H521" s="4"/>
      <c r="I521" s="4"/>
      <c r="J521" s="4"/>
    </row>
    <row r="522" spans="1:10" x14ac:dyDescent="0.25">
      <c r="A522" s="1"/>
      <c r="B522" s="11"/>
      <c r="C522" s="4"/>
      <c r="D522" s="4"/>
      <c r="E522" s="4"/>
      <c r="F522" s="4"/>
      <c r="G522" s="4"/>
      <c r="H522" s="4"/>
      <c r="I522" s="4"/>
      <c r="J522" s="4"/>
    </row>
    <row r="523" spans="1:10" x14ac:dyDescent="0.25">
      <c r="A523" s="1"/>
      <c r="B523" s="11"/>
      <c r="C523" s="4"/>
      <c r="D523" s="4"/>
      <c r="E523" s="4"/>
      <c r="F523" s="4"/>
      <c r="G523" s="4"/>
      <c r="H523" s="4"/>
      <c r="I523" s="4"/>
      <c r="J523" s="4"/>
    </row>
    <row r="524" spans="1:10" x14ac:dyDescent="0.25">
      <c r="A524" s="1"/>
      <c r="B524" s="11"/>
      <c r="C524" s="4"/>
      <c r="D524" s="4"/>
      <c r="E524" s="4"/>
      <c r="F524" s="4"/>
      <c r="G524" s="4"/>
      <c r="H524" s="4"/>
      <c r="I524" s="4"/>
      <c r="J524" s="4"/>
    </row>
    <row r="525" spans="1:10" x14ac:dyDescent="0.25">
      <c r="A525" s="1"/>
      <c r="B525" s="11"/>
      <c r="C525" s="4"/>
      <c r="D525" s="4"/>
      <c r="E525" s="4"/>
      <c r="F525" s="4"/>
      <c r="G525" s="4"/>
      <c r="H525" s="4"/>
      <c r="I525" s="4"/>
      <c r="J525" s="4"/>
    </row>
    <row r="526" spans="1:10" x14ac:dyDescent="0.25">
      <c r="A526" s="1"/>
      <c r="B526" s="11"/>
      <c r="C526" s="4"/>
      <c r="D526" s="4"/>
      <c r="E526" s="4"/>
      <c r="F526" s="4"/>
      <c r="G526" s="4"/>
      <c r="H526" s="4"/>
      <c r="I526" s="4"/>
      <c r="J526" s="4"/>
    </row>
    <row r="527" spans="1:10" x14ac:dyDescent="0.25">
      <c r="A527" s="1"/>
      <c r="B527" s="11"/>
      <c r="C527" s="4"/>
      <c r="D527" s="4"/>
      <c r="E527" s="4"/>
      <c r="F527" s="4"/>
      <c r="G527" s="4"/>
      <c r="H527" s="4"/>
      <c r="I527" s="4"/>
      <c r="J527" s="4"/>
    </row>
    <row r="528" spans="1:10" x14ac:dyDescent="0.25">
      <c r="A528" s="1"/>
      <c r="B528" s="11"/>
      <c r="C528" s="4"/>
      <c r="D528" s="4"/>
      <c r="E528" s="4"/>
      <c r="F528" s="4"/>
      <c r="G528" s="4"/>
      <c r="H528" s="4"/>
      <c r="I528" s="4"/>
      <c r="J528" s="4"/>
    </row>
    <row r="529" spans="1:10" x14ac:dyDescent="0.25">
      <c r="A529" s="1"/>
      <c r="B529" s="11"/>
      <c r="C529" s="4"/>
      <c r="D529" s="4"/>
      <c r="E529" s="4"/>
      <c r="F529" s="4"/>
      <c r="G529" s="4"/>
      <c r="H529" s="4"/>
      <c r="I529" s="4"/>
      <c r="J529" s="4"/>
    </row>
    <row r="530" spans="1:10" x14ac:dyDescent="0.25">
      <c r="A530" s="1"/>
      <c r="B530" s="11"/>
      <c r="C530" s="4"/>
      <c r="D530" s="4"/>
      <c r="E530" s="4"/>
      <c r="F530" s="4"/>
      <c r="G530" s="4"/>
      <c r="H530" s="4"/>
      <c r="I530" s="4"/>
      <c r="J530" s="4"/>
    </row>
    <row r="531" spans="1:10" x14ac:dyDescent="0.25">
      <c r="A531" s="1"/>
      <c r="B531" s="11"/>
      <c r="C531" s="4"/>
      <c r="D531" s="4"/>
      <c r="E531" s="4"/>
      <c r="F531" s="4"/>
      <c r="G531" s="4"/>
      <c r="H531" s="4"/>
      <c r="I531" s="4"/>
      <c r="J531" s="4"/>
    </row>
    <row r="532" spans="1:10" x14ac:dyDescent="0.25">
      <c r="A532" s="1"/>
      <c r="B532" s="11"/>
      <c r="C532" s="4"/>
      <c r="D532" s="4"/>
      <c r="E532" s="4"/>
      <c r="F532" s="4"/>
      <c r="G532" s="4"/>
      <c r="H532" s="4"/>
      <c r="I532" s="4"/>
      <c r="J532" s="4"/>
    </row>
    <row r="533" spans="1:10" x14ac:dyDescent="0.25">
      <c r="A533" s="1"/>
      <c r="B533" s="11"/>
      <c r="C533" s="4"/>
      <c r="D533" s="4"/>
      <c r="E533" s="4"/>
      <c r="F533" s="4"/>
      <c r="G533" s="4"/>
      <c r="H533" s="4"/>
      <c r="I533" s="4"/>
      <c r="J533" s="4"/>
    </row>
    <row r="534" spans="1:10" x14ac:dyDescent="0.25">
      <c r="A534" s="1"/>
      <c r="B534" s="11"/>
      <c r="C534" s="4"/>
      <c r="D534" s="4"/>
      <c r="E534" s="4"/>
      <c r="F534" s="4"/>
      <c r="G534" s="4"/>
      <c r="H534" s="4"/>
      <c r="I534" s="4"/>
      <c r="J534" s="4"/>
    </row>
    <row r="535" spans="1:10" x14ac:dyDescent="0.25">
      <c r="A535" s="1"/>
      <c r="B535" s="11"/>
      <c r="C535" s="4"/>
      <c r="D535" s="4"/>
      <c r="E535" s="4"/>
      <c r="F535" s="4"/>
      <c r="G535" s="4"/>
      <c r="H535" s="4"/>
      <c r="I535" s="4"/>
      <c r="J535" s="4"/>
    </row>
    <row r="536" spans="1:10" x14ac:dyDescent="0.25">
      <c r="A536" s="1"/>
      <c r="B536" s="11"/>
      <c r="C536" s="4"/>
      <c r="D536" s="4"/>
      <c r="E536" s="4"/>
      <c r="F536" s="4"/>
      <c r="G536" s="4"/>
      <c r="H536" s="4"/>
      <c r="I536" s="4"/>
      <c r="J536" s="4"/>
    </row>
    <row r="537" spans="1:10" x14ac:dyDescent="0.25">
      <c r="A537" s="1"/>
      <c r="B537" s="11"/>
      <c r="C537" s="4"/>
      <c r="D537" s="4"/>
      <c r="E537" s="4"/>
      <c r="F537" s="4"/>
      <c r="G537" s="4"/>
      <c r="H537" s="4"/>
      <c r="I537" s="4"/>
      <c r="J537" s="4"/>
    </row>
    <row r="538" spans="1:10" x14ac:dyDescent="0.25">
      <c r="A538" s="1"/>
      <c r="B538" s="11"/>
      <c r="C538" s="4"/>
      <c r="D538" s="4"/>
      <c r="E538" s="4"/>
      <c r="F538" s="4"/>
      <c r="G538" s="4"/>
      <c r="H538" s="4"/>
      <c r="I538" s="4"/>
      <c r="J538" s="4"/>
    </row>
    <row r="539" spans="1:10" x14ac:dyDescent="0.25">
      <c r="A539" s="1"/>
      <c r="B539" s="11"/>
      <c r="C539" s="4"/>
      <c r="D539" s="4"/>
      <c r="E539" s="4"/>
      <c r="F539" s="4"/>
      <c r="G539" s="4"/>
      <c r="H539" s="4"/>
      <c r="I539" s="4"/>
      <c r="J539" s="4"/>
    </row>
    <row r="540" spans="1:10" x14ac:dyDescent="0.25">
      <c r="A540" s="1"/>
      <c r="B540" s="11"/>
      <c r="C540" s="4"/>
      <c r="D540" s="4"/>
      <c r="E540" s="4"/>
      <c r="F540" s="4"/>
      <c r="G540" s="4"/>
      <c r="H540" s="4"/>
      <c r="I540" s="4"/>
      <c r="J540" s="4"/>
    </row>
    <row r="541" spans="1:10" x14ac:dyDescent="0.25">
      <c r="A541" s="1"/>
      <c r="B541" s="11"/>
      <c r="C541" s="4"/>
      <c r="D541" s="4"/>
      <c r="E541" s="4"/>
      <c r="F541" s="4"/>
      <c r="G541" s="4"/>
      <c r="H541" s="4"/>
      <c r="I541" s="4"/>
      <c r="J541" s="4"/>
    </row>
    <row r="542" spans="1:10" x14ac:dyDescent="0.25">
      <c r="A542" s="1"/>
      <c r="B542" s="11"/>
      <c r="C542" s="4"/>
      <c r="D542" s="4"/>
      <c r="E542" s="4"/>
      <c r="F542" s="4"/>
      <c r="G542" s="4"/>
      <c r="H542" s="4"/>
      <c r="I542" s="4"/>
      <c r="J542" s="4"/>
    </row>
    <row r="543" spans="1:10" x14ac:dyDescent="0.25">
      <c r="A543" s="1"/>
      <c r="B543" s="11"/>
      <c r="C543" s="4"/>
      <c r="D543" s="4"/>
      <c r="E543" s="4"/>
      <c r="F543" s="4"/>
      <c r="G543" s="4"/>
      <c r="H543" s="4"/>
      <c r="I543" s="4"/>
      <c r="J543" s="4"/>
    </row>
    <row r="544" spans="1:10" x14ac:dyDescent="0.25">
      <c r="A544" s="1"/>
      <c r="B544" s="11"/>
      <c r="C544" s="4"/>
      <c r="D544" s="4"/>
      <c r="E544" s="4"/>
      <c r="F544" s="4"/>
      <c r="G544" s="4"/>
      <c r="H544" s="4"/>
      <c r="I544" s="4"/>
      <c r="J544" s="4"/>
    </row>
    <row r="545" spans="1:10" x14ac:dyDescent="0.25">
      <c r="A545" s="1"/>
      <c r="B545" s="11"/>
      <c r="C545" s="4"/>
      <c r="D545" s="4"/>
      <c r="E545" s="4"/>
      <c r="F545" s="4"/>
      <c r="G545" s="4"/>
      <c r="H545" s="4"/>
      <c r="I545" s="4"/>
      <c r="J545" s="4"/>
    </row>
    <row r="546" spans="1:10" x14ac:dyDescent="0.25">
      <c r="A546" s="1"/>
      <c r="B546" s="11"/>
      <c r="C546" s="4"/>
      <c r="D546" s="4"/>
      <c r="E546" s="4"/>
      <c r="F546" s="4"/>
      <c r="G546" s="4"/>
      <c r="H546" s="4"/>
      <c r="I546" s="4"/>
      <c r="J546" s="4"/>
    </row>
    <row r="547" spans="1:10" x14ac:dyDescent="0.25">
      <c r="A547" s="1"/>
      <c r="B547" s="11"/>
      <c r="C547" s="4"/>
      <c r="D547" s="4"/>
      <c r="E547" s="4"/>
      <c r="F547" s="4"/>
      <c r="G547" s="4"/>
      <c r="H547" s="4"/>
      <c r="I547" s="4"/>
      <c r="J547" s="4"/>
    </row>
    <row r="548" spans="1:10" x14ac:dyDescent="0.25">
      <c r="A548" s="1"/>
      <c r="B548" s="11"/>
      <c r="C548" s="4"/>
      <c r="D548" s="4"/>
      <c r="E548" s="4"/>
      <c r="F548" s="4"/>
      <c r="G548" s="4"/>
      <c r="H548" s="4"/>
      <c r="I548" s="4"/>
      <c r="J548" s="4"/>
    </row>
    <row r="549" spans="1:10" x14ac:dyDescent="0.25">
      <c r="A549" s="1"/>
      <c r="B549" s="11"/>
      <c r="C549" s="4"/>
      <c r="D549" s="4"/>
      <c r="E549" s="4"/>
      <c r="F549" s="4"/>
      <c r="G549" s="4"/>
      <c r="H549" s="4"/>
      <c r="I549" s="4"/>
      <c r="J549" s="4"/>
    </row>
    <row r="550" spans="1:10" x14ac:dyDescent="0.25">
      <c r="A550" s="1"/>
      <c r="B550" s="11"/>
      <c r="C550" s="4"/>
      <c r="D550" s="4"/>
      <c r="E550" s="4"/>
      <c r="F550" s="4"/>
      <c r="G550" s="4"/>
      <c r="H550" s="4"/>
      <c r="I550" s="4"/>
      <c r="J550" s="4"/>
    </row>
    <row r="551" spans="1:10" x14ac:dyDescent="0.25">
      <c r="A551" s="1"/>
      <c r="B551" s="11"/>
      <c r="C551" s="4"/>
      <c r="D551" s="4"/>
      <c r="E551" s="4"/>
      <c r="F551" s="4"/>
      <c r="G551" s="4"/>
      <c r="H551" s="4"/>
      <c r="I551" s="4"/>
      <c r="J551" s="4"/>
    </row>
    <row r="552" spans="1:10" x14ac:dyDescent="0.25">
      <c r="A552" s="1"/>
      <c r="B552" s="11"/>
      <c r="C552" s="4"/>
      <c r="D552" s="4"/>
      <c r="E552" s="4"/>
      <c r="F552" s="4"/>
      <c r="G552" s="4"/>
      <c r="H552" s="4"/>
      <c r="I552" s="4"/>
      <c r="J552" s="4"/>
    </row>
    <row r="553" spans="1:10" x14ac:dyDescent="0.25">
      <c r="A553" s="1"/>
      <c r="B553" s="11"/>
      <c r="C553" s="4"/>
      <c r="D553" s="4"/>
      <c r="E553" s="4"/>
      <c r="F553" s="4"/>
      <c r="G553" s="4"/>
      <c r="H553" s="4"/>
      <c r="I553" s="4"/>
      <c r="J553" s="4"/>
    </row>
    <row r="554" spans="1:10" x14ac:dyDescent="0.25">
      <c r="A554" s="1"/>
      <c r="B554" s="11"/>
      <c r="C554" s="4"/>
      <c r="D554" s="4"/>
      <c r="E554" s="4"/>
      <c r="F554" s="4"/>
      <c r="G554" s="4"/>
      <c r="H554" s="4"/>
      <c r="I554" s="4"/>
      <c r="J554" s="4"/>
    </row>
    <row r="555" spans="1:10" x14ac:dyDescent="0.25">
      <c r="A555" s="1"/>
      <c r="B555" s="11"/>
      <c r="C555" s="4"/>
      <c r="D555" s="4"/>
      <c r="E555" s="4"/>
      <c r="F555" s="4"/>
      <c r="G555" s="4"/>
      <c r="H555" s="4"/>
      <c r="I555" s="4"/>
      <c r="J555" s="4"/>
    </row>
    <row r="556" spans="1:10" x14ac:dyDescent="0.25">
      <c r="A556" s="1"/>
      <c r="B556" s="11"/>
      <c r="C556" s="4"/>
      <c r="D556" s="4"/>
      <c r="E556" s="4"/>
      <c r="F556" s="4"/>
      <c r="G556" s="4"/>
      <c r="H556" s="4"/>
      <c r="I556" s="4"/>
      <c r="J556" s="4"/>
    </row>
    <row r="557" spans="1:10" x14ac:dyDescent="0.25">
      <c r="A557" s="1"/>
      <c r="B557" s="11"/>
      <c r="C557" s="4"/>
      <c r="D557" s="4"/>
      <c r="E557" s="4"/>
      <c r="F557" s="4"/>
      <c r="G557" s="4"/>
      <c r="H557" s="4"/>
      <c r="I557" s="4"/>
      <c r="J557" s="4"/>
    </row>
    <row r="558" spans="1:10" x14ac:dyDescent="0.25">
      <c r="A558" s="1"/>
      <c r="B558" s="11"/>
      <c r="C558" s="4"/>
      <c r="D558" s="4"/>
      <c r="E558" s="4"/>
      <c r="F558" s="4"/>
      <c r="G558" s="4"/>
      <c r="H558" s="4"/>
      <c r="I558" s="4"/>
      <c r="J558" s="4"/>
    </row>
    <row r="559" spans="1:10" x14ac:dyDescent="0.25">
      <c r="A559" s="1"/>
      <c r="B559" s="11"/>
      <c r="C559" s="4"/>
      <c r="D559" s="4"/>
      <c r="E559" s="4"/>
      <c r="F559" s="4"/>
      <c r="G559" s="4"/>
      <c r="H559" s="4"/>
      <c r="I559" s="4"/>
      <c r="J559" s="4"/>
    </row>
    <row r="560" spans="1:10" x14ac:dyDescent="0.25">
      <c r="A560" s="1"/>
      <c r="B560" s="11"/>
      <c r="C560" s="4"/>
      <c r="D560" s="4"/>
      <c r="E560" s="4"/>
      <c r="F560" s="4"/>
      <c r="G560" s="4"/>
      <c r="H560" s="4"/>
      <c r="I560" s="4"/>
      <c r="J560" s="4"/>
    </row>
    <row r="561" spans="1:10" x14ac:dyDescent="0.25">
      <c r="A561" s="1"/>
      <c r="B561" s="11"/>
      <c r="C561" s="4"/>
      <c r="D561" s="4"/>
      <c r="E561" s="4"/>
      <c r="F561" s="4"/>
      <c r="G561" s="4"/>
      <c r="H561" s="4"/>
      <c r="I561" s="4"/>
      <c r="J561" s="4"/>
    </row>
    <row r="562" spans="1:10" x14ac:dyDescent="0.25">
      <c r="A562" s="1"/>
      <c r="B562" s="11"/>
      <c r="C562" s="4"/>
      <c r="D562" s="4"/>
      <c r="E562" s="4"/>
      <c r="F562" s="4"/>
      <c r="G562" s="4"/>
      <c r="H562" s="4"/>
      <c r="I562" s="4"/>
      <c r="J562" s="4"/>
    </row>
    <row r="563" spans="1:10" x14ac:dyDescent="0.25">
      <c r="A563" s="1"/>
      <c r="B563" s="11"/>
      <c r="C563" s="4"/>
      <c r="D563" s="4"/>
      <c r="E563" s="4"/>
      <c r="F563" s="4"/>
      <c r="G563" s="4"/>
      <c r="H563" s="4"/>
      <c r="I563" s="4"/>
      <c r="J563" s="4"/>
    </row>
    <row r="564" spans="1:10" x14ac:dyDescent="0.25">
      <c r="A564" s="1"/>
      <c r="B564" s="11"/>
      <c r="C564" s="4"/>
      <c r="D564" s="4"/>
      <c r="E564" s="4"/>
      <c r="F564" s="4"/>
      <c r="G564" s="4"/>
      <c r="H564" s="4"/>
      <c r="I564" s="4"/>
      <c r="J564" s="4"/>
    </row>
    <row r="565" spans="1:10" x14ac:dyDescent="0.25">
      <c r="A565" s="1"/>
      <c r="B565" s="11"/>
      <c r="C565" s="4"/>
      <c r="D565" s="4"/>
      <c r="E565" s="4"/>
      <c r="F565" s="4"/>
      <c r="G565" s="4"/>
      <c r="H565" s="4"/>
      <c r="I565" s="4"/>
      <c r="J565" s="4"/>
    </row>
    <row r="566" spans="1:10" x14ac:dyDescent="0.25">
      <c r="A566" s="1"/>
      <c r="B566" s="11"/>
      <c r="C566" s="4"/>
      <c r="D566" s="4"/>
      <c r="E566" s="4"/>
      <c r="F566" s="4"/>
      <c r="G566" s="4"/>
      <c r="H566" s="4"/>
      <c r="I566" s="4"/>
      <c r="J566" s="4"/>
    </row>
    <row r="567" spans="1:10" x14ac:dyDescent="0.25">
      <c r="A567" s="1"/>
      <c r="B567" s="11"/>
      <c r="C567" s="4"/>
      <c r="D567" s="4"/>
      <c r="E567" s="4"/>
      <c r="F567" s="4"/>
      <c r="G567" s="4"/>
      <c r="H567" s="4"/>
      <c r="I567" s="4"/>
      <c r="J567" s="4"/>
    </row>
    <row r="568" spans="1:10" x14ac:dyDescent="0.25">
      <c r="A568" s="1"/>
      <c r="B568" s="11"/>
      <c r="C568" s="4"/>
      <c r="D568" s="4"/>
      <c r="E568" s="4"/>
      <c r="F568" s="4"/>
      <c r="G568" s="4"/>
      <c r="H568" s="4"/>
      <c r="I568" s="4"/>
      <c r="J568" s="4"/>
    </row>
    <row r="569" spans="1:10" x14ac:dyDescent="0.25">
      <c r="A569" s="1"/>
      <c r="B569" s="11"/>
      <c r="C569" s="4"/>
      <c r="D569" s="4"/>
      <c r="E569" s="4"/>
      <c r="F569" s="4"/>
      <c r="G569" s="4"/>
      <c r="H569" s="4"/>
      <c r="I569" s="4"/>
      <c r="J569" s="4"/>
    </row>
    <row r="570" spans="1:10" x14ac:dyDescent="0.25">
      <c r="A570" s="1"/>
      <c r="B570" s="11"/>
      <c r="C570" s="4"/>
      <c r="D570" s="4"/>
      <c r="E570" s="4"/>
      <c r="F570" s="4"/>
      <c r="G570" s="4"/>
      <c r="H570" s="4"/>
      <c r="I570" s="4"/>
      <c r="J570" s="4"/>
    </row>
    <row r="571" spans="1:10" x14ac:dyDescent="0.25">
      <c r="A571" s="1"/>
      <c r="B571" s="11"/>
      <c r="C571" s="4"/>
      <c r="D571" s="4"/>
      <c r="E571" s="4"/>
      <c r="F571" s="4"/>
      <c r="G571" s="4"/>
      <c r="H571" s="4"/>
      <c r="I571" s="4"/>
      <c r="J571" s="4"/>
    </row>
    <row r="572" spans="1:10" x14ac:dyDescent="0.25">
      <c r="A572" s="1"/>
      <c r="B572" s="11"/>
      <c r="C572" s="4"/>
      <c r="D572" s="4"/>
      <c r="E572" s="4"/>
      <c r="F572" s="4"/>
      <c r="G572" s="4"/>
      <c r="H572" s="4"/>
      <c r="I572" s="4"/>
      <c r="J572" s="4"/>
    </row>
    <row r="573" spans="1:10" x14ac:dyDescent="0.25">
      <c r="A573" s="1"/>
      <c r="B573" s="11"/>
      <c r="C573" s="4"/>
      <c r="D573" s="4"/>
      <c r="E573" s="4"/>
      <c r="F573" s="4"/>
      <c r="G573" s="4"/>
      <c r="H573" s="4"/>
      <c r="I573" s="4"/>
      <c r="J573" s="4"/>
    </row>
    <row r="574" spans="1:10" x14ac:dyDescent="0.25">
      <c r="A574" s="1"/>
      <c r="B574" s="11"/>
      <c r="C574" s="4"/>
      <c r="D574" s="4"/>
      <c r="E574" s="4"/>
      <c r="F574" s="4"/>
      <c r="G574" s="4"/>
      <c r="H574" s="4"/>
      <c r="I574" s="4"/>
      <c r="J574" s="4"/>
    </row>
    <row r="575" spans="1:10" x14ac:dyDescent="0.25">
      <c r="A575" s="1"/>
      <c r="B575" s="11"/>
      <c r="C575" s="4"/>
      <c r="D575" s="4"/>
      <c r="E575" s="4"/>
      <c r="F575" s="4"/>
      <c r="G575" s="4"/>
      <c r="H575" s="4"/>
      <c r="I575" s="4"/>
      <c r="J575" s="4"/>
    </row>
    <row r="576" spans="1:10" x14ac:dyDescent="0.25">
      <c r="A576" s="1"/>
      <c r="B576" s="11"/>
      <c r="C576" s="4"/>
      <c r="D576" s="4"/>
      <c r="E576" s="4"/>
      <c r="F576" s="4"/>
      <c r="G576" s="4"/>
      <c r="H576" s="4"/>
      <c r="I576" s="4"/>
      <c r="J576" s="4"/>
    </row>
    <row r="577" spans="1:10" x14ac:dyDescent="0.25">
      <c r="A577" s="1"/>
      <c r="B577" s="11"/>
      <c r="C577" s="4"/>
      <c r="D577" s="4"/>
      <c r="E577" s="4"/>
      <c r="F577" s="4"/>
      <c r="G577" s="4"/>
      <c r="H577" s="4"/>
      <c r="I577" s="4"/>
      <c r="J577" s="4"/>
    </row>
    <row r="578" spans="1:10" x14ac:dyDescent="0.25">
      <c r="A578" s="1"/>
      <c r="B578" s="11"/>
      <c r="C578" s="4"/>
      <c r="D578" s="4"/>
      <c r="E578" s="4"/>
      <c r="F578" s="4"/>
      <c r="G578" s="4"/>
      <c r="H578" s="4"/>
      <c r="I578" s="4"/>
      <c r="J578" s="4"/>
    </row>
    <row r="579" spans="1:10" x14ac:dyDescent="0.25">
      <c r="A579" s="1"/>
      <c r="B579" s="11"/>
      <c r="C579" s="4"/>
      <c r="D579" s="4"/>
      <c r="E579" s="4"/>
      <c r="F579" s="4"/>
      <c r="G579" s="4"/>
      <c r="H579" s="4"/>
      <c r="I579" s="4"/>
      <c r="J579" s="4"/>
    </row>
    <row r="580" spans="1:10" x14ac:dyDescent="0.25">
      <c r="A580" s="1"/>
      <c r="B580" s="11"/>
      <c r="C580" s="4"/>
      <c r="D580" s="4"/>
      <c r="E580" s="4"/>
      <c r="F580" s="4"/>
      <c r="G580" s="4"/>
      <c r="H580" s="4"/>
      <c r="I580" s="4"/>
      <c r="J580" s="4"/>
    </row>
    <row r="581" spans="1:10" x14ac:dyDescent="0.25">
      <c r="A581" s="1"/>
      <c r="B581" s="11"/>
      <c r="C581" s="4"/>
      <c r="D581" s="4"/>
      <c r="E581" s="4"/>
      <c r="F581" s="4"/>
      <c r="G581" s="4"/>
      <c r="H581" s="4"/>
      <c r="I581" s="4"/>
      <c r="J581" s="4"/>
    </row>
    <row r="582" spans="1:10" x14ac:dyDescent="0.25">
      <c r="A582" s="1"/>
      <c r="B582" s="11"/>
      <c r="C582" s="4"/>
      <c r="D582" s="4"/>
      <c r="E582" s="4"/>
      <c r="F582" s="4"/>
      <c r="G582" s="4"/>
      <c r="H582" s="4"/>
      <c r="I582" s="4"/>
      <c r="J582" s="4"/>
    </row>
    <row r="583" spans="1:10" x14ac:dyDescent="0.25">
      <c r="A583" s="1"/>
      <c r="B583" s="11"/>
      <c r="C583" s="4"/>
      <c r="D583" s="4"/>
      <c r="E583" s="4"/>
      <c r="F583" s="4"/>
      <c r="G583" s="4"/>
      <c r="H583" s="4"/>
      <c r="I583" s="4"/>
      <c r="J583" s="4"/>
    </row>
    <row r="584" spans="1:10" x14ac:dyDescent="0.25">
      <c r="A584" s="1"/>
      <c r="B584" s="11"/>
      <c r="C584" s="4"/>
      <c r="D584" s="4"/>
      <c r="E584" s="4"/>
      <c r="F584" s="4"/>
      <c r="G584" s="4"/>
      <c r="H584" s="4"/>
      <c r="I584" s="4"/>
      <c r="J584" s="4"/>
    </row>
    <row r="585" spans="1:10" x14ac:dyDescent="0.25">
      <c r="A585" s="1"/>
      <c r="B585" s="11"/>
      <c r="C585" s="4"/>
      <c r="D585" s="4"/>
      <c r="E585" s="4"/>
      <c r="F585" s="4"/>
      <c r="G585" s="4"/>
      <c r="H585" s="4"/>
      <c r="I585" s="4"/>
      <c r="J585" s="4"/>
    </row>
    <row r="586" spans="1:10" x14ac:dyDescent="0.25">
      <c r="A586" s="1"/>
      <c r="B586" s="11"/>
      <c r="C586" s="4"/>
      <c r="D586" s="4"/>
      <c r="E586" s="4"/>
      <c r="F586" s="4"/>
      <c r="G586" s="4"/>
      <c r="H586" s="4"/>
      <c r="I586" s="4"/>
      <c r="J586" s="4"/>
    </row>
    <row r="587" spans="1:10" x14ac:dyDescent="0.25">
      <c r="A587" s="1"/>
      <c r="B587" s="11"/>
      <c r="C587" s="4"/>
      <c r="D587" s="4"/>
      <c r="E587" s="4"/>
      <c r="F587" s="4"/>
      <c r="G587" s="4"/>
      <c r="H587" s="4"/>
      <c r="I587" s="4"/>
      <c r="J587" s="4"/>
    </row>
    <row r="588" spans="1:10" x14ac:dyDescent="0.25">
      <c r="A588" s="1"/>
      <c r="B588" s="11"/>
      <c r="C588" s="4"/>
      <c r="D588" s="4"/>
      <c r="E588" s="4"/>
      <c r="F588" s="4"/>
      <c r="G588" s="4"/>
      <c r="H588" s="4"/>
      <c r="I588" s="4"/>
      <c r="J588" s="4"/>
    </row>
    <row r="589" spans="1:10" x14ac:dyDescent="0.25">
      <c r="A589" s="1"/>
      <c r="B589" s="11"/>
      <c r="C589" s="4"/>
      <c r="D589" s="4"/>
      <c r="E589" s="4"/>
      <c r="F589" s="4"/>
      <c r="G589" s="4"/>
      <c r="H589" s="4"/>
      <c r="I589" s="4"/>
      <c r="J589" s="4"/>
    </row>
    <row r="590" spans="1:10" x14ac:dyDescent="0.25">
      <c r="A590" s="1"/>
      <c r="B590" s="11"/>
      <c r="C590" s="4"/>
      <c r="D590" s="4"/>
      <c r="E590" s="4"/>
      <c r="F590" s="4"/>
      <c r="G590" s="4"/>
      <c r="H590" s="4"/>
      <c r="I590" s="4"/>
      <c r="J590" s="4"/>
    </row>
    <row r="591" spans="1:10" x14ac:dyDescent="0.25">
      <c r="A591" s="1"/>
      <c r="B591" s="11"/>
      <c r="C591" s="4"/>
      <c r="D591" s="4"/>
      <c r="E591" s="4"/>
      <c r="F591" s="4"/>
      <c r="G591" s="4"/>
      <c r="H591" s="4"/>
      <c r="I591" s="4"/>
      <c r="J591" s="4"/>
    </row>
    <row r="592" spans="1:10" x14ac:dyDescent="0.25">
      <c r="A592" s="1"/>
      <c r="B592" s="11"/>
      <c r="C592" s="4"/>
      <c r="D592" s="4"/>
      <c r="E592" s="4"/>
      <c r="F592" s="4"/>
      <c r="G592" s="4"/>
      <c r="H592" s="4"/>
      <c r="I592" s="4"/>
      <c r="J592" s="4"/>
    </row>
    <row r="593" spans="1:10" x14ac:dyDescent="0.25">
      <c r="A593" s="1"/>
      <c r="B593" s="11"/>
      <c r="C593" s="4"/>
      <c r="D593" s="4"/>
      <c r="E593" s="4"/>
      <c r="F593" s="4"/>
      <c r="G593" s="4"/>
      <c r="H593" s="4"/>
      <c r="I593" s="4"/>
      <c r="J593" s="4"/>
    </row>
    <row r="594" spans="1:10" x14ac:dyDescent="0.25">
      <c r="A594" s="1"/>
      <c r="B594" s="11"/>
      <c r="C594" s="4"/>
      <c r="D594" s="4"/>
      <c r="E594" s="4"/>
      <c r="F594" s="4"/>
      <c r="G594" s="4"/>
      <c r="H594" s="4"/>
      <c r="I594" s="4"/>
      <c r="J594" s="4"/>
    </row>
    <row r="595" spans="1:10" x14ac:dyDescent="0.25">
      <c r="A595" s="1"/>
      <c r="B595" s="11"/>
      <c r="C595" s="4"/>
      <c r="D595" s="4"/>
      <c r="E595" s="4"/>
      <c r="F595" s="4"/>
      <c r="G595" s="4"/>
      <c r="H595" s="4"/>
      <c r="I595" s="4"/>
      <c r="J595" s="4"/>
    </row>
    <row r="596" spans="1:10" x14ac:dyDescent="0.25">
      <c r="A596" s="1"/>
      <c r="B596" s="11"/>
      <c r="C596" s="4"/>
      <c r="D596" s="4"/>
      <c r="E596" s="4"/>
      <c r="F596" s="4"/>
      <c r="G596" s="4"/>
      <c r="H596" s="4"/>
      <c r="I596" s="4"/>
      <c r="J596" s="4"/>
    </row>
    <row r="597" spans="1:10" x14ac:dyDescent="0.25">
      <c r="A597" s="1"/>
      <c r="B597" s="11"/>
      <c r="C597" s="4"/>
      <c r="D597" s="4"/>
      <c r="E597" s="4"/>
      <c r="F597" s="4"/>
      <c r="G597" s="4"/>
      <c r="H597" s="4"/>
      <c r="I597" s="4"/>
      <c r="J597" s="4"/>
    </row>
    <row r="598" spans="1:10" x14ac:dyDescent="0.25">
      <c r="A598" s="1"/>
      <c r="B598" s="11"/>
      <c r="C598" s="4"/>
      <c r="D598" s="4"/>
      <c r="E598" s="4"/>
      <c r="F598" s="4"/>
      <c r="G598" s="4"/>
      <c r="H598" s="4"/>
      <c r="I598" s="4"/>
      <c r="J598" s="4"/>
    </row>
    <row r="599" spans="1:10" x14ac:dyDescent="0.25">
      <c r="A599" s="1"/>
      <c r="B599" s="11"/>
      <c r="C599" s="4"/>
      <c r="D599" s="4"/>
      <c r="E599" s="4"/>
      <c r="F599" s="4"/>
      <c r="G599" s="4"/>
      <c r="H599" s="4"/>
      <c r="I599" s="4"/>
      <c r="J599" s="4"/>
    </row>
    <row r="600" spans="1:10" x14ac:dyDescent="0.25">
      <c r="A600" s="1"/>
      <c r="B600" s="11"/>
      <c r="C600" s="4"/>
      <c r="D600" s="4"/>
      <c r="E600" s="4"/>
      <c r="F600" s="4"/>
      <c r="G600" s="4"/>
      <c r="H600" s="4"/>
      <c r="I600" s="4"/>
      <c r="J600" s="4"/>
    </row>
    <row r="601" spans="1:10" x14ac:dyDescent="0.25">
      <c r="A601" s="1"/>
      <c r="B601" s="11"/>
      <c r="C601" s="4"/>
      <c r="D601" s="4"/>
      <c r="E601" s="4"/>
      <c r="F601" s="4"/>
      <c r="G601" s="4"/>
      <c r="H601" s="4"/>
      <c r="I601" s="4"/>
      <c r="J601" s="4"/>
    </row>
    <row r="602" spans="1:10" x14ac:dyDescent="0.25">
      <c r="A602" s="1"/>
      <c r="B602" s="11"/>
      <c r="C602" s="4"/>
      <c r="D602" s="4"/>
      <c r="E602" s="4"/>
      <c r="F602" s="4"/>
      <c r="G602" s="4"/>
      <c r="H602" s="4"/>
      <c r="I602" s="4"/>
      <c r="J602" s="4"/>
    </row>
    <row r="603" spans="1:10" x14ac:dyDescent="0.25">
      <c r="A603" s="1"/>
      <c r="B603" s="11"/>
      <c r="C603" s="4"/>
      <c r="D603" s="4"/>
      <c r="E603" s="4"/>
      <c r="F603" s="4"/>
      <c r="G603" s="4"/>
      <c r="H603" s="4"/>
      <c r="I603" s="4"/>
      <c r="J603" s="4"/>
    </row>
    <row r="604" spans="1:10" x14ac:dyDescent="0.25">
      <c r="A604" s="1"/>
      <c r="B604" s="11"/>
      <c r="C604" s="4"/>
      <c r="D604" s="4"/>
      <c r="E604" s="4"/>
      <c r="F604" s="4"/>
      <c r="G604" s="4"/>
      <c r="H604" s="4"/>
      <c r="I604" s="4"/>
      <c r="J604" s="4"/>
    </row>
    <row r="605" spans="1:10" x14ac:dyDescent="0.25">
      <c r="A605" s="1"/>
      <c r="B605" s="11"/>
      <c r="C605" s="4"/>
      <c r="D605" s="4"/>
      <c r="E605" s="4"/>
      <c r="F605" s="4"/>
      <c r="G605" s="4"/>
      <c r="H605" s="4"/>
      <c r="I605" s="4"/>
      <c r="J605" s="4"/>
    </row>
    <row r="606" spans="1:10" x14ac:dyDescent="0.25">
      <c r="A606" s="1"/>
      <c r="B606" s="11"/>
      <c r="C606" s="4"/>
      <c r="D606" s="4"/>
      <c r="E606" s="4"/>
      <c r="F606" s="4"/>
      <c r="G606" s="4"/>
      <c r="H606" s="4"/>
      <c r="I606" s="4"/>
      <c r="J606" s="4"/>
    </row>
    <row r="607" spans="1:10" x14ac:dyDescent="0.25">
      <c r="A607" s="1"/>
      <c r="B607" s="11"/>
      <c r="C607" s="4"/>
      <c r="D607" s="4"/>
      <c r="E607" s="4"/>
      <c r="F607" s="4"/>
      <c r="G607" s="4"/>
      <c r="H607" s="4"/>
      <c r="I607" s="4"/>
      <c r="J607" s="4"/>
    </row>
    <row r="608" spans="1:10" x14ac:dyDescent="0.25">
      <c r="A608" s="1"/>
      <c r="B608" s="11"/>
      <c r="C608" s="4"/>
      <c r="D608" s="4"/>
      <c r="E608" s="4"/>
      <c r="F608" s="4"/>
      <c r="G608" s="4"/>
      <c r="H608" s="4"/>
      <c r="I608" s="4"/>
      <c r="J608" s="4"/>
    </row>
    <row r="609" spans="1:10" x14ac:dyDescent="0.25">
      <c r="A609" s="1"/>
      <c r="B609" s="11"/>
      <c r="C609" s="4"/>
      <c r="D609" s="4"/>
      <c r="E609" s="4"/>
      <c r="F609" s="4"/>
      <c r="G609" s="4"/>
      <c r="H609" s="4"/>
      <c r="I609" s="4"/>
      <c r="J609" s="4"/>
    </row>
    <row r="610" spans="1:10" x14ac:dyDescent="0.25">
      <c r="A610" s="1"/>
      <c r="B610" s="11"/>
      <c r="C610" s="4"/>
      <c r="D610" s="4"/>
      <c r="E610" s="4"/>
      <c r="F610" s="4"/>
      <c r="G610" s="4"/>
      <c r="H610" s="4"/>
      <c r="I610" s="4"/>
      <c r="J610" s="4"/>
    </row>
    <row r="611" spans="1:10" x14ac:dyDescent="0.25">
      <c r="A611" s="1"/>
      <c r="B611" s="11"/>
      <c r="C611" s="4"/>
      <c r="D611" s="4"/>
      <c r="E611" s="4"/>
      <c r="F611" s="4"/>
      <c r="G611" s="4"/>
      <c r="H611" s="4"/>
      <c r="I611" s="4"/>
      <c r="J611" s="4"/>
    </row>
    <row r="612" spans="1:10" x14ac:dyDescent="0.25">
      <c r="A612" s="1"/>
      <c r="B612" s="11"/>
      <c r="C612" s="4"/>
      <c r="D612" s="4"/>
      <c r="E612" s="4"/>
      <c r="F612" s="4"/>
      <c r="G612" s="4"/>
      <c r="H612" s="4"/>
      <c r="I612" s="4"/>
      <c r="J612" s="4"/>
    </row>
    <row r="613" spans="1:10" x14ac:dyDescent="0.25">
      <c r="A613" s="1"/>
      <c r="B613" s="11"/>
      <c r="C613" s="4"/>
      <c r="D613" s="4"/>
      <c r="E613" s="4"/>
      <c r="F613" s="4"/>
      <c r="G613" s="4"/>
      <c r="H613" s="4"/>
      <c r="I613" s="4"/>
      <c r="J613" s="4"/>
    </row>
    <row r="614" spans="1:10" x14ac:dyDescent="0.25">
      <c r="A614" s="1"/>
      <c r="B614" s="11"/>
      <c r="C614" s="4"/>
      <c r="D614" s="4"/>
      <c r="E614" s="4"/>
      <c r="F614" s="4"/>
      <c r="G614" s="4"/>
      <c r="H614" s="4"/>
      <c r="I614" s="4"/>
      <c r="J614" s="4"/>
    </row>
    <row r="615" spans="1:10" x14ac:dyDescent="0.25">
      <c r="A615" s="1"/>
      <c r="B615" s="11"/>
      <c r="C615" s="4"/>
      <c r="D615" s="4"/>
      <c r="E615" s="4"/>
      <c r="F615" s="4"/>
      <c r="G615" s="4"/>
      <c r="H615" s="4"/>
      <c r="I615" s="4"/>
      <c r="J615" s="4"/>
    </row>
    <row r="616" spans="1:10" x14ac:dyDescent="0.25">
      <c r="A616" s="1"/>
      <c r="B616" s="11"/>
      <c r="C616" s="4"/>
      <c r="D616" s="4"/>
      <c r="E616" s="4"/>
      <c r="F616" s="4"/>
      <c r="G616" s="4"/>
      <c r="H616" s="4"/>
      <c r="I616" s="4"/>
      <c r="J616" s="4"/>
    </row>
    <row r="617" spans="1:10" x14ac:dyDescent="0.25">
      <c r="A617" s="1"/>
      <c r="B617" s="11"/>
      <c r="C617" s="4"/>
      <c r="D617" s="4"/>
      <c r="E617" s="4"/>
      <c r="F617" s="4"/>
      <c r="G617" s="4"/>
      <c r="H617" s="4"/>
      <c r="I617" s="4"/>
      <c r="J617" s="4"/>
    </row>
    <row r="618" spans="1:10" x14ac:dyDescent="0.25">
      <c r="A618" s="1"/>
      <c r="B618" s="11"/>
      <c r="C618" s="4"/>
      <c r="D618" s="4"/>
      <c r="E618" s="4"/>
      <c r="F618" s="4"/>
      <c r="G618" s="4"/>
      <c r="H618" s="4"/>
      <c r="I618" s="4"/>
      <c r="J618" s="4"/>
    </row>
    <row r="619" spans="1:10" x14ac:dyDescent="0.25">
      <c r="A619" s="1"/>
      <c r="B619" s="11"/>
      <c r="C619" s="4"/>
      <c r="D619" s="4"/>
      <c r="E619" s="4"/>
      <c r="F619" s="4"/>
      <c r="G619" s="4"/>
      <c r="H619" s="4"/>
      <c r="I619" s="4"/>
      <c r="J619" s="4"/>
    </row>
    <row r="620" spans="1:10" x14ac:dyDescent="0.25">
      <c r="A620" s="1"/>
      <c r="B620" s="11"/>
      <c r="C620" s="4"/>
      <c r="D620" s="4"/>
      <c r="E620" s="4"/>
      <c r="F620" s="4"/>
      <c r="G620" s="4"/>
      <c r="H620" s="4"/>
      <c r="I620" s="4"/>
      <c r="J620" s="4"/>
    </row>
    <row r="621" spans="1:10" x14ac:dyDescent="0.25">
      <c r="A621" s="1"/>
      <c r="B621" s="11"/>
      <c r="C621" s="4"/>
      <c r="D621" s="4"/>
      <c r="E621" s="4"/>
      <c r="F621" s="4"/>
      <c r="G621" s="4"/>
      <c r="H621" s="4"/>
      <c r="I621" s="4"/>
      <c r="J621" s="4"/>
    </row>
    <row r="622" spans="1:10" x14ac:dyDescent="0.25">
      <c r="A622" s="1"/>
      <c r="B622" s="11"/>
      <c r="C622" s="4"/>
      <c r="D622" s="4"/>
      <c r="E622" s="4"/>
      <c r="F622" s="4"/>
      <c r="G622" s="4"/>
      <c r="H622" s="4"/>
      <c r="I622" s="4"/>
      <c r="J622" s="4"/>
    </row>
    <row r="623" spans="1:10" x14ac:dyDescent="0.25">
      <c r="A623" s="1"/>
      <c r="B623" s="11"/>
      <c r="C623" s="4"/>
      <c r="D623" s="4"/>
      <c r="E623" s="4"/>
      <c r="F623" s="4"/>
      <c r="G623" s="4"/>
      <c r="H623" s="4"/>
      <c r="I623" s="4"/>
      <c r="J623" s="4"/>
    </row>
    <row r="624" spans="1:10" x14ac:dyDescent="0.25">
      <c r="A624" s="1"/>
      <c r="B624" s="11"/>
      <c r="C624" s="4"/>
      <c r="D624" s="4"/>
      <c r="E624" s="4"/>
      <c r="F624" s="4"/>
      <c r="G624" s="4"/>
      <c r="H624" s="4"/>
      <c r="I624" s="4"/>
      <c r="J624" s="4"/>
    </row>
    <row r="625" spans="1:10" x14ac:dyDescent="0.25">
      <c r="A625" s="1"/>
      <c r="B625" s="11"/>
      <c r="C625" s="4"/>
      <c r="D625" s="4"/>
      <c r="E625" s="4"/>
      <c r="F625" s="4"/>
      <c r="G625" s="4"/>
      <c r="H625" s="4"/>
      <c r="I625" s="4"/>
      <c r="J625" s="4"/>
    </row>
    <row r="626" spans="1:10" x14ac:dyDescent="0.25">
      <c r="A626" s="1"/>
      <c r="B626" s="11"/>
      <c r="C626" s="4"/>
      <c r="D626" s="4"/>
      <c r="E626" s="4"/>
      <c r="F626" s="4"/>
      <c r="G626" s="4"/>
      <c r="H626" s="4"/>
      <c r="I626" s="4"/>
      <c r="J626" s="4"/>
    </row>
    <row r="627" spans="1:10" x14ac:dyDescent="0.25">
      <c r="A627" s="1"/>
      <c r="B627" s="11"/>
      <c r="C627" s="4"/>
      <c r="D627" s="4"/>
      <c r="E627" s="4"/>
      <c r="F627" s="4"/>
      <c r="G627" s="4"/>
      <c r="H627" s="4"/>
      <c r="I627" s="4"/>
      <c r="J627" s="4"/>
    </row>
    <row r="628" spans="1:10" x14ac:dyDescent="0.25">
      <c r="A628" s="1"/>
      <c r="B628" s="11"/>
      <c r="C628" s="4"/>
      <c r="D628" s="4"/>
      <c r="E628" s="4"/>
      <c r="F628" s="4"/>
      <c r="G628" s="4"/>
      <c r="H628" s="4"/>
      <c r="I628" s="4"/>
      <c r="J628" s="4"/>
    </row>
    <row r="629" spans="1:10" x14ac:dyDescent="0.25">
      <c r="A629" s="1"/>
      <c r="B629" s="11"/>
      <c r="C629" s="4"/>
      <c r="D629" s="4"/>
      <c r="E629" s="4"/>
      <c r="F629" s="4"/>
      <c r="G629" s="4"/>
      <c r="H629" s="4"/>
      <c r="I629" s="4"/>
      <c r="J629" s="4"/>
    </row>
    <row r="630" spans="1:10" x14ac:dyDescent="0.25">
      <c r="A630" s="1"/>
      <c r="B630" s="11"/>
      <c r="C630" s="4"/>
      <c r="D630" s="4"/>
      <c r="E630" s="4"/>
      <c r="F630" s="4"/>
      <c r="G630" s="4"/>
      <c r="H630" s="4"/>
      <c r="I630" s="4"/>
      <c r="J630" s="4"/>
    </row>
    <row r="631" spans="1:10" x14ac:dyDescent="0.25">
      <c r="A631" s="1"/>
      <c r="B631" s="11"/>
      <c r="C631" s="4"/>
      <c r="D631" s="4"/>
      <c r="E631" s="4"/>
      <c r="F631" s="4"/>
      <c r="G631" s="4"/>
      <c r="H631" s="4"/>
      <c r="I631" s="4"/>
      <c r="J631" s="4"/>
    </row>
    <row r="632" spans="1:10" x14ac:dyDescent="0.25">
      <c r="A632" s="1"/>
      <c r="B632" s="11"/>
      <c r="C632" s="4"/>
      <c r="D632" s="4"/>
      <c r="E632" s="4"/>
      <c r="F632" s="4"/>
      <c r="G632" s="4"/>
      <c r="H632" s="4"/>
      <c r="I632" s="4"/>
      <c r="J632" s="4"/>
    </row>
    <row r="633" spans="1:10" x14ac:dyDescent="0.25">
      <c r="A633" s="1"/>
      <c r="B633" s="11"/>
      <c r="C633" s="4"/>
      <c r="D633" s="4"/>
      <c r="E633" s="4"/>
      <c r="F633" s="4"/>
      <c r="G633" s="4"/>
      <c r="H633" s="4"/>
      <c r="I633" s="4"/>
      <c r="J633" s="4"/>
    </row>
    <row r="634" spans="1:10" x14ac:dyDescent="0.25">
      <c r="A634" s="1"/>
      <c r="B634" s="11"/>
      <c r="C634" s="4"/>
      <c r="D634" s="4"/>
      <c r="E634" s="4"/>
      <c r="F634" s="4"/>
      <c r="G634" s="4"/>
      <c r="H634" s="4"/>
      <c r="I634" s="4"/>
      <c r="J634" s="4"/>
    </row>
    <row r="635" spans="1:10" x14ac:dyDescent="0.25">
      <c r="A635" s="1"/>
      <c r="B635" s="11"/>
      <c r="C635" s="4"/>
      <c r="D635" s="4"/>
      <c r="E635" s="4"/>
      <c r="F635" s="4"/>
      <c r="G635" s="4"/>
      <c r="H635" s="4"/>
      <c r="I635" s="4"/>
      <c r="J635" s="4"/>
    </row>
    <row r="636" spans="1:10" x14ac:dyDescent="0.25">
      <c r="A636" s="1"/>
      <c r="B636" s="11"/>
      <c r="C636" s="4"/>
      <c r="D636" s="4"/>
      <c r="E636" s="4"/>
      <c r="F636" s="4"/>
      <c r="G636" s="4"/>
      <c r="H636" s="4"/>
      <c r="I636" s="4"/>
      <c r="J636" s="4"/>
    </row>
    <row r="637" spans="1:10" x14ac:dyDescent="0.25">
      <c r="A637" s="1"/>
      <c r="B637" s="11"/>
      <c r="C637" s="4"/>
      <c r="D637" s="4"/>
      <c r="E637" s="4"/>
      <c r="F637" s="4"/>
      <c r="G637" s="4"/>
      <c r="H637" s="4"/>
      <c r="I637" s="4"/>
      <c r="J637" s="4"/>
    </row>
    <row r="638" spans="1:10" x14ac:dyDescent="0.25">
      <c r="A638" s="1"/>
      <c r="B638" s="11"/>
      <c r="C638" s="4"/>
      <c r="D638" s="4"/>
      <c r="E638" s="4"/>
      <c r="F638" s="4"/>
      <c r="G638" s="4"/>
      <c r="H638" s="4"/>
      <c r="I638" s="4"/>
      <c r="J638" s="4"/>
    </row>
    <row r="639" spans="1:10" x14ac:dyDescent="0.25">
      <c r="A639" s="1"/>
      <c r="B639" s="11"/>
      <c r="C639" s="4"/>
      <c r="D639" s="4"/>
      <c r="E639" s="4"/>
      <c r="F639" s="4"/>
      <c r="G639" s="4"/>
      <c r="H639" s="4"/>
      <c r="I639" s="4"/>
      <c r="J639" s="4"/>
    </row>
    <row r="640" spans="1:10" x14ac:dyDescent="0.25">
      <c r="A640" s="1"/>
      <c r="B640" s="11"/>
      <c r="C640" s="4"/>
      <c r="D640" s="4"/>
      <c r="E640" s="4"/>
      <c r="F640" s="4"/>
      <c r="G640" s="4"/>
      <c r="H640" s="4"/>
      <c r="I640" s="4"/>
      <c r="J640" s="4"/>
    </row>
    <row r="641" spans="1:10" x14ac:dyDescent="0.25">
      <c r="A641" s="1"/>
      <c r="B641" s="11"/>
      <c r="C641" s="4"/>
      <c r="D641" s="4"/>
      <c r="E641" s="4"/>
      <c r="F641" s="4"/>
      <c r="G641" s="4"/>
      <c r="H641" s="4"/>
      <c r="I641" s="4"/>
      <c r="J641" s="4"/>
    </row>
    <row r="642" spans="1:10" x14ac:dyDescent="0.25">
      <c r="A642" s="1"/>
      <c r="B642" s="11"/>
      <c r="C642" s="4"/>
      <c r="D642" s="4"/>
      <c r="E642" s="4"/>
      <c r="F642" s="4"/>
      <c r="G642" s="4"/>
      <c r="H642" s="4"/>
      <c r="I642" s="4"/>
      <c r="J642" s="4"/>
    </row>
    <row r="643" spans="1:10" x14ac:dyDescent="0.25">
      <c r="A643" s="1"/>
      <c r="B643" s="11"/>
      <c r="C643" s="4"/>
      <c r="D643" s="4"/>
      <c r="E643" s="4"/>
      <c r="F643" s="4"/>
      <c r="G643" s="4"/>
      <c r="H643" s="4"/>
      <c r="I643" s="4"/>
      <c r="J643" s="4"/>
    </row>
    <row r="644" spans="1:10" x14ac:dyDescent="0.25">
      <c r="A644" s="1"/>
      <c r="B644" s="11"/>
      <c r="C644" s="4"/>
      <c r="D644" s="4"/>
      <c r="E644" s="4"/>
      <c r="F644" s="4"/>
      <c r="G644" s="4"/>
      <c r="H644" s="4"/>
      <c r="I644" s="4"/>
      <c r="J644" s="4"/>
    </row>
    <row r="645" spans="1:10" x14ac:dyDescent="0.25">
      <c r="A645" s="1"/>
      <c r="B645" s="11"/>
      <c r="C645" s="4"/>
      <c r="D645" s="4"/>
      <c r="E645" s="4"/>
      <c r="F645" s="4"/>
      <c r="G645" s="4"/>
      <c r="H645" s="4"/>
      <c r="I645" s="4"/>
      <c r="J645" s="4"/>
    </row>
    <row r="646" spans="1:10" x14ac:dyDescent="0.25">
      <c r="A646" s="1"/>
      <c r="B646" s="11"/>
      <c r="C646" s="4"/>
      <c r="D646" s="4"/>
      <c r="E646" s="4"/>
      <c r="F646" s="4"/>
      <c r="G646" s="4"/>
      <c r="H646" s="4"/>
      <c r="I646" s="4"/>
      <c r="J646" s="4"/>
    </row>
    <row r="647" spans="1:10" x14ac:dyDescent="0.25">
      <c r="A647" s="1"/>
      <c r="B647" s="11"/>
      <c r="C647" s="4"/>
      <c r="D647" s="4"/>
      <c r="E647" s="4"/>
      <c r="F647" s="4"/>
      <c r="G647" s="4"/>
      <c r="H647" s="4"/>
      <c r="I647" s="4"/>
      <c r="J647" s="4"/>
    </row>
    <row r="648" spans="1:10" x14ac:dyDescent="0.25">
      <c r="A648" s="1"/>
      <c r="B648" s="11"/>
      <c r="C648" s="4"/>
      <c r="D648" s="4"/>
      <c r="E648" s="4"/>
      <c r="F648" s="4"/>
      <c r="G648" s="4"/>
      <c r="H648" s="4"/>
      <c r="I648" s="4"/>
      <c r="J648" s="4"/>
    </row>
    <row r="649" spans="1:10" x14ac:dyDescent="0.25">
      <c r="A649" s="1"/>
      <c r="B649" s="11"/>
      <c r="C649" s="4"/>
      <c r="D649" s="4"/>
      <c r="E649" s="4"/>
      <c r="F649" s="4"/>
      <c r="G649" s="4"/>
      <c r="H649" s="4"/>
      <c r="I649" s="4"/>
      <c r="J649" s="4"/>
    </row>
    <row r="650" spans="1:10" x14ac:dyDescent="0.25">
      <c r="A650" s="1"/>
      <c r="B650" s="11"/>
      <c r="C650" s="4"/>
      <c r="D650" s="4"/>
      <c r="E650" s="4"/>
      <c r="F650" s="4"/>
      <c r="G650" s="4"/>
      <c r="H650" s="4"/>
      <c r="I650" s="4"/>
      <c r="J650" s="4"/>
    </row>
    <row r="651" spans="1:10" x14ac:dyDescent="0.25">
      <c r="A651" s="1"/>
      <c r="B651" s="11"/>
      <c r="C651" s="4"/>
      <c r="D651" s="4"/>
      <c r="E651" s="4"/>
      <c r="F651" s="4"/>
      <c r="G651" s="4"/>
      <c r="H651" s="4"/>
      <c r="I651" s="4"/>
      <c r="J651" s="4"/>
    </row>
    <row r="652" spans="1:10" x14ac:dyDescent="0.25">
      <c r="A652" s="1"/>
      <c r="B652" s="11"/>
      <c r="C652" s="4"/>
      <c r="D652" s="4"/>
      <c r="E652" s="4"/>
      <c r="F652" s="4"/>
      <c r="G652" s="4"/>
      <c r="H652" s="4"/>
      <c r="I652" s="4"/>
      <c r="J652" s="4"/>
    </row>
    <row r="653" spans="1:10" x14ac:dyDescent="0.25">
      <c r="A653" s="1"/>
      <c r="B653" s="11"/>
      <c r="C653" s="4"/>
      <c r="D653" s="4"/>
      <c r="E653" s="4"/>
      <c r="F653" s="4"/>
      <c r="G653" s="4"/>
      <c r="H653" s="4"/>
      <c r="I653" s="4"/>
      <c r="J653" s="4"/>
    </row>
    <row r="654" spans="1:10" x14ac:dyDescent="0.25">
      <c r="A654" s="1"/>
      <c r="B654" s="11"/>
      <c r="C654" s="4"/>
      <c r="D654" s="4"/>
      <c r="E654" s="4"/>
      <c r="F654" s="4"/>
      <c r="G654" s="4"/>
      <c r="H654" s="4"/>
      <c r="I654" s="4"/>
      <c r="J654" s="4"/>
    </row>
    <row r="655" spans="1:10" x14ac:dyDescent="0.25">
      <c r="A655" s="1"/>
      <c r="B655" s="11"/>
      <c r="C655" s="4"/>
      <c r="D655" s="4"/>
      <c r="E655" s="4"/>
      <c r="F655" s="4"/>
      <c r="G655" s="4"/>
      <c r="H655" s="4"/>
      <c r="I655" s="4"/>
      <c r="J655" s="4"/>
    </row>
    <row r="656" spans="1:10" x14ac:dyDescent="0.25">
      <c r="A656" s="1"/>
      <c r="B656" s="11"/>
      <c r="C656" s="4"/>
      <c r="D656" s="4"/>
      <c r="E656" s="4"/>
      <c r="F656" s="4"/>
      <c r="G656" s="4"/>
      <c r="H656" s="4"/>
      <c r="I656" s="4"/>
      <c r="J656" s="4"/>
    </row>
    <row r="657" spans="1:10" x14ac:dyDescent="0.25">
      <c r="A657" s="1"/>
      <c r="B657" s="11"/>
      <c r="C657" s="4"/>
      <c r="D657" s="4"/>
      <c r="E657" s="4"/>
      <c r="F657" s="4"/>
      <c r="G657" s="4"/>
      <c r="H657" s="4"/>
      <c r="I657" s="4"/>
      <c r="J657" s="4"/>
    </row>
    <row r="658" spans="1:10" x14ac:dyDescent="0.25">
      <c r="A658" s="1"/>
      <c r="B658" s="11"/>
      <c r="C658" s="4"/>
      <c r="D658" s="4"/>
      <c r="E658" s="4"/>
      <c r="F658" s="4"/>
      <c r="G658" s="4"/>
      <c r="H658" s="4"/>
      <c r="I658" s="4"/>
      <c r="J658" s="4"/>
    </row>
    <row r="659" spans="1:10" x14ac:dyDescent="0.25">
      <c r="A659" s="1"/>
      <c r="B659" s="11"/>
      <c r="C659" s="4"/>
      <c r="D659" s="4"/>
      <c r="E659" s="4"/>
      <c r="F659" s="4"/>
      <c r="G659" s="4"/>
      <c r="H659" s="4"/>
      <c r="I659" s="4"/>
      <c r="J659" s="4"/>
    </row>
    <row r="660" spans="1:10" x14ac:dyDescent="0.25">
      <c r="A660" s="1"/>
      <c r="B660" s="11"/>
      <c r="C660" s="4"/>
      <c r="D660" s="4"/>
      <c r="E660" s="4"/>
      <c r="F660" s="4"/>
      <c r="G660" s="4"/>
      <c r="H660" s="4"/>
      <c r="I660" s="4"/>
      <c r="J660" s="4"/>
    </row>
    <row r="661" spans="1:10" x14ac:dyDescent="0.25">
      <c r="A661" s="1"/>
      <c r="B661" s="11"/>
      <c r="C661" s="4"/>
      <c r="D661" s="4"/>
      <c r="E661" s="4"/>
      <c r="F661" s="4"/>
      <c r="G661" s="4"/>
      <c r="H661" s="4"/>
      <c r="I661" s="4"/>
      <c r="J661" s="4"/>
    </row>
    <row r="662" spans="1:10" x14ac:dyDescent="0.25">
      <c r="A662" s="1"/>
      <c r="B662" s="11"/>
      <c r="C662" s="4"/>
      <c r="D662" s="4"/>
      <c r="E662" s="4"/>
      <c r="F662" s="4"/>
      <c r="G662" s="4"/>
      <c r="H662" s="4"/>
      <c r="I662" s="4"/>
      <c r="J662" s="4"/>
    </row>
    <row r="663" spans="1:10" x14ac:dyDescent="0.25">
      <c r="A663" s="1"/>
      <c r="B663" s="11"/>
      <c r="C663" s="4"/>
      <c r="D663" s="4"/>
      <c r="E663" s="4"/>
      <c r="F663" s="4"/>
      <c r="G663" s="4"/>
      <c r="H663" s="4"/>
      <c r="I663" s="4"/>
      <c r="J663" s="4"/>
    </row>
    <row r="664" spans="1:10" x14ac:dyDescent="0.25">
      <c r="A664" s="1"/>
      <c r="B664" s="11"/>
      <c r="C664" s="4"/>
      <c r="D664" s="4"/>
      <c r="E664" s="4"/>
      <c r="F664" s="4"/>
      <c r="G664" s="4"/>
      <c r="H664" s="4"/>
      <c r="I664" s="4"/>
      <c r="J664" s="4"/>
    </row>
    <row r="665" spans="1:10" x14ac:dyDescent="0.25">
      <c r="A665" s="1"/>
      <c r="B665" s="11"/>
      <c r="C665" s="4"/>
      <c r="D665" s="4"/>
      <c r="E665" s="4"/>
      <c r="F665" s="4"/>
      <c r="G665" s="4"/>
      <c r="H665" s="4"/>
      <c r="I665" s="4"/>
      <c r="J665" s="4"/>
    </row>
    <row r="666" spans="1:10" x14ac:dyDescent="0.25">
      <c r="A666" s="1"/>
      <c r="B666" s="11"/>
      <c r="C666" s="4"/>
      <c r="D666" s="4"/>
      <c r="E666" s="4"/>
      <c r="F666" s="4"/>
      <c r="G666" s="4"/>
      <c r="H666" s="4"/>
      <c r="I666" s="4"/>
      <c r="J666" s="4"/>
    </row>
    <row r="667" spans="1:10" x14ac:dyDescent="0.25">
      <c r="A667" s="1"/>
      <c r="B667" s="11"/>
      <c r="C667" s="4"/>
      <c r="D667" s="4"/>
      <c r="E667" s="4"/>
      <c r="F667" s="4"/>
      <c r="G667" s="4"/>
      <c r="H667" s="4"/>
      <c r="I667" s="4"/>
      <c r="J667" s="4"/>
    </row>
    <row r="668" spans="1:10" x14ac:dyDescent="0.25">
      <c r="A668" s="1"/>
      <c r="B668" s="11"/>
      <c r="C668" s="4"/>
      <c r="D668" s="4"/>
      <c r="E668" s="4"/>
      <c r="F668" s="4"/>
      <c r="G668" s="4"/>
      <c r="H668" s="4"/>
      <c r="I668" s="4"/>
      <c r="J668" s="4"/>
    </row>
    <row r="669" spans="1:10" x14ac:dyDescent="0.25">
      <c r="A669" s="1"/>
      <c r="B669" s="11"/>
      <c r="C669" s="4"/>
      <c r="D669" s="4"/>
      <c r="E669" s="4"/>
      <c r="F669" s="4"/>
      <c r="G669" s="4"/>
      <c r="H669" s="4"/>
      <c r="I669" s="4"/>
      <c r="J669" s="4"/>
    </row>
    <row r="670" spans="1:10" x14ac:dyDescent="0.25">
      <c r="A670" s="1"/>
      <c r="B670" s="11"/>
      <c r="C670" s="4"/>
      <c r="D670" s="4"/>
      <c r="E670" s="4"/>
      <c r="F670" s="4"/>
      <c r="G670" s="4"/>
      <c r="H670" s="4"/>
      <c r="I670" s="4"/>
      <c r="J670" s="4"/>
    </row>
    <row r="671" spans="1:10" x14ac:dyDescent="0.25">
      <c r="A671" s="1"/>
      <c r="B671" s="11"/>
      <c r="C671" s="4"/>
      <c r="D671" s="4"/>
      <c r="E671" s="4"/>
      <c r="F671" s="4"/>
      <c r="G671" s="4"/>
      <c r="H671" s="4"/>
      <c r="I671" s="4"/>
      <c r="J671" s="4"/>
    </row>
    <row r="672" spans="1:10" x14ac:dyDescent="0.25">
      <c r="A672" s="1"/>
      <c r="B672" s="11"/>
      <c r="C672" s="4"/>
      <c r="D672" s="4"/>
      <c r="E672" s="4"/>
      <c r="F672" s="4"/>
      <c r="G672" s="4"/>
      <c r="H672" s="4"/>
      <c r="I672" s="4"/>
      <c r="J672" s="4"/>
    </row>
    <row r="673" spans="1:10" x14ac:dyDescent="0.25">
      <c r="A673" s="1"/>
      <c r="B673" s="11"/>
      <c r="C673" s="4"/>
      <c r="D673" s="4"/>
      <c r="E673" s="4"/>
      <c r="F673" s="4"/>
      <c r="G673" s="4"/>
      <c r="H673" s="4"/>
      <c r="I673" s="4"/>
      <c r="J673" s="4"/>
    </row>
    <row r="674" spans="1:10" x14ac:dyDescent="0.25">
      <c r="A674" s="1"/>
      <c r="B674" s="11"/>
      <c r="C674" s="4"/>
      <c r="D674" s="4"/>
      <c r="E674" s="4"/>
      <c r="F674" s="4"/>
      <c r="G674" s="4"/>
      <c r="H674" s="4"/>
      <c r="I674" s="4"/>
      <c r="J674" s="4"/>
    </row>
    <row r="675" spans="1:10" x14ac:dyDescent="0.25">
      <c r="A675" s="1"/>
      <c r="B675" s="11"/>
      <c r="C675" s="4"/>
      <c r="D675" s="4"/>
      <c r="E675" s="4"/>
      <c r="F675" s="4"/>
      <c r="G675" s="4"/>
      <c r="H675" s="4"/>
      <c r="I675" s="4"/>
      <c r="J675" s="4"/>
    </row>
    <row r="676" spans="1:10" x14ac:dyDescent="0.25">
      <c r="A676" s="1"/>
      <c r="B676" s="11"/>
      <c r="C676" s="4"/>
      <c r="D676" s="4"/>
      <c r="E676" s="4"/>
      <c r="F676" s="4"/>
      <c r="G676" s="4"/>
      <c r="H676" s="4"/>
      <c r="I676" s="4"/>
      <c r="J676" s="4"/>
    </row>
    <row r="677" spans="1:10" x14ac:dyDescent="0.25">
      <c r="A677" s="1"/>
      <c r="B677" s="11"/>
      <c r="C677" s="4"/>
      <c r="D677" s="4"/>
      <c r="E677" s="4"/>
      <c r="F677" s="4"/>
      <c r="G677" s="4"/>
      <c r="H677" s="4"/>
      <c r="I677" s="4"/>
      <c r="J677" s="4"/>
    </row>
    <row r="678" spans="1:10" x14ac:dyDescent="0.25">
      <c r="A678" s="1"/>
      <c r="B678" s="11"/>
      <c r="C678" s="4"/>
      <c r="D678" s="4"/>
      <c r="E678" s="4"/>
      <c r="F678" s="4"/>
      <c r="G678" s="4"/>
      <c r="H678" s="4"/>
      <c r="I678" s="4"/>
      <c r="J678" s="4"/>
    </row>
    <row r="679" spans="1:10" x14ac:dyDescent="0.25">
      <c r="A679" s="1"/>
      <c r="B679" s="11"/>
      <c r="C679" s="4"/>
      <c r="D679" s="4"/>
      <c r="E679" s="4"/>
      <c r="F679" s="4"/>
      <c r="G679" s="4"/>
      <c r="H679" s="4"/>
      <c r="I679" s="4"/>
      <c r="J679" s="4"/>
    </row>
    <row r="680" spans="1:10" x14ac:dyDescent="0.25">
      <c r="A680" s="1"/>
      <c r="B680" s="11"/>
      <c r="C680" s="4"/>
      <c r="D680" s="4"/>
      <c r="E680" s="4"/>
      <c r="F680" s="4"/>
      <c r="G680" s="4"/>
      <c r="H680" s="4"/>
      <c r="I680" s="4"/>
      <c r="J680" s="4"/>
    </row>
    <row r="681" spans="1:10" x14ac:dyDescent="0.25">
      <c r="A681" s="1"/>
      <c r="B681" s="11"/>
      <c r="C681" s="4"/>
      <c r="D681" s="4"/>
      <c r="E681" s="4"/>
      <c r="F681" s="4"/>
      <c r="G681" s="4"/>
      <c r="H681" s="4"/>
      <c r="I681" s="4"/>
      <c r="J681" s="4"/>
    </row>
    <row r="682" spans="1:10" x14ac:dyDescent="0.25">
      <c r="A682" s="1"/>
      <c r="B682" s="11"/>
      <c r="C682" s="4"/>
      <c r="D682" s="4"/>
      <c r="E682" s="4"/>
      <c r="F682" s="4"/>
      <c r="G682" s="4"/>
      <c r="H682" s="4"/>
      <c r="I682" s="4"/>
      <c r="J682" s="4"/>
    </row>
    <row r="683" spans="1:10" x14ac:dyDescent="0.25">
      <c r="A683" s="1"/>
      <c r="B683" s="11"/>
      <c r="C683" s="4"/>
      <c r="D683" s="4"/>
      <c r="E683" s="4"/>
      <c r="F683" s="4"/>
      <c r="G683" s="4"/>
      <c r="H683" s="4"/>
      <c r="I683" s="4"/>
      <c r="J683" s="4"/>
    </row>
    <row r="684" spans="1:10" x14ac:dyDescent="0.25">
      <c r="A684" s="1"/>
      <c r="B684" s="11"/>
      <c r="C684" s="4"/>
      <c r="D684" s="4"/>
      <c r="E684" s="4"/>
      <c r="F684" s="4"/>
      <c r="G684" s="4"/>
      <c r="H684" s="4"/>
      <c r="I684" s="4"/>
      <c r="J684" s="4"/>
    </row>
    <row r="685" spans="1:10" x14ac:dyDescent="0.25">
      <c r="A685" s="1"/>
      <c r="B685" s="11"/>
      <c r="C685" s="4"/>
      <c r="D685" s="4"/>
      <c r="E685" s="4"/>
      <c r="F685" s="4"/>
      <c r="G685" s="4"/>
      <c r="H685" s="4"/>
      <c r="I685" s="4"/>
      <c r="J685" s="4"/>
    </row>
    <row r="686" spans="1:10" x14ac:dyDescent="0.25">
      <c r="A686" s="1"/>
      <c r="B686" s="11"/>
      <c r="C686" s="4"/>
      <c r="D686" s="4"/>
      <c r="E686" s="4"/>
      <c r="F686" s="4"/>
      <c r="G686" s="4"/>
      <c r="H686" s="4"/>
      <c r="I686" s="4"/>
      <c r="J686" s="4"/>
    </row>
    <row r="687" spans="1:10" x14ac:dyDescent="0.25">
      <c r="A687" s="1"/>
      <c r="B687" s="11"/>
      <c r="C687" s="4"/>
      <c r="D687" s="4"/>
      <c r="E687" s="4"/>
      <c r="F687" s="4"/>
      <c r="G687" s="4"/>
      <c r="H687" s="4"/>
      <c r="I687" s="4"/>
      <c r="J687" s="4"/>
    </row>
    <row r="688" spans="1:10" x14ac:dyDescent="0.25">
      <c r="A688" s="1"/>
      <c r="B688" s="11"/>
      <c r="C688" s="4"/>
      <c r="D688" s="4"/>
      <c r="E688" s="4"/>
      <c r="F688" s="4"/>
      <c r="G688" s="4"/>
      <c r="H688" s="4"/>
      <c r="I688" s="4"/>
      <c r="J688" s="4"/>
    </row>
    <row r="689" spans="1:10" x14ac:dyDescent="0.25">
      <c r="A689" s="1"/>
      <c r="B689" s="11"/>
      <c r="C689" s="4"/>
      <c r="D689" s="4"/>
      <c r="E689" s="4"/>
      <c r="F689" s="4"/>
      <c r="G689" s="4"/>
      <c r="H689" s="4"/>
      <c r="I689" s="4"/>
      <c r="J689" s="4"/>
    </row>
    <row r="690" spans="1:10" x14ac:dyDescent="0.25">
      <c r="A690" s="1"/>
      <c r="B690" s="11"/>
      <c r="C690" s="4"/>
      <c r="D690" s="4"/>
      <c r="E690" s="4"/>
      <c r="F690" s="4"/>
      <c r="G690" s="4"/>
      <c r="H690" s="4"/>
      <c r="I690" s="4"/>
      <c r="J690" s="4"/>
    </row>
    <row r="691" spans="1:10" x14ac:dyDescent="0.25">
      <c r="A691" s="1"/>
      <c r="B691" s="11"/>
      <c r="C691" s="4"/>
      <c r="D691" s="4"/>
      <c r="E691" s="4"/>
      <c r="F691" s="4"/>
      <c r="G691" s="4"/>
      <c r="H691" s="4"/>
      <c r="I691" s="4"/>
      <c r="J691" s="4"/>
    </row>
    <row r="692" spans="1:10" x14ac:dyDescent="0.25">
      <c r="A692" s="1"/>
      <c r="B692" s="11"/>
      <c r="C692" s="4"/>
      <c r="D692" s="4"/>
      <c r="E692" s="4"/>
      <c r="F692" s="4"/>
      <c r="G692" s="4"/>
      <c r="H692" s="4"/>
      <c r="I692" s="4"/>
      <c r="J692" s="4"/>
    </row>
    <row r="693" spans="1:10" x14ac:dyDescent="0.25">
      <c r="A693" s="1"/>
      <c r="B693" s="11"/>
      <c r="C693" s="4"/>
      <c r="D693" s="4"/>
      <c r="E693" s="4"/>
      <c r="F693" s="4"/>
      <c r="G693" s="4"/>
      <c r="H693" s="4"/>
      <c r="I693" s="4"/>
      <c r="J693" s="4"/>
    </row>
    <row r="694" spans="1:10" x14ac:dyDescent="0.25">
      <c r="A694" s="1"/>
      <c r="B694" s="11"/>
      <c r="C694" s="4"/>
      <c r="D694" s="4"/>
      <c r="E694" s="4"/>
      <c r="F694" s="4"/>
      <c r="G694" s="4"/>
      <c r="H694" s="4"/>
      <c r="I694" s="4"/>
      <c r="J694" s="4"/>
    </row>
    <row r="695" spans="1:10" x14ac:dyDescent="0.25">
      <c r="A695" s="1"/>
      <c r="B695" s="11"/>
      <c r="C695" s="4"/>
      <c r="D695" s="4"/>
      <c r="E695" s="4"/>
      <c r="F695" s="4"/>
      <c r="G695" s="4"/>
      <c r="H695" s="4"/>
      <c r="I695" s="4"/>
      <c r="J695" s="4"/>
    </row>
    <row r="696" spans="1:10" x14ac:dyDescent="0.25">
      <c r="A696" s="1"/>
      <c r="B696" s="11"/>
      <c r="C696" s="4"/>
      <c r="D696" s="4"/>
      <c r="E696" s="4"/>
      <c r="F696" s="4"/>
      <c r="G696" s="4"/>
      <c r="H696" s="4"/>
      <c r="I696" s="4"/>
      <c r="J696" s="4"/>
    </row>
    <row r="697" spans="1:10" x14ac:dyDescent="0.25">
      <c r="A697" s="1"/>
      <c r="B697" s="11"/>
      <c r="C697" s="4"/>
      <c r="D697" s="4"/>
      <c r="E697" s="4"/>
      <c r="F697" s="4"/>
      <c r="G697" s="4"/>
      <c r="H697" s="4"/>
      <c r="I697" s="4"/>
      <c r="J697" s="4"/>
    </row>
    <row r="698" spans="1:10" x14ac:dyDescent="0.25">
      <c r="A698" s="1"/>
      <c r="B698" s="11"/>
      <c r="C698" s="4"/>
      <c r="D698" s="4"/>
      <c r="E698" s="4"/>
      <c r="F698" s="4"/>
      <c r="G698" s="4"/>
      <c r="H698" s="4"/>
      <c r="I698" s="4"/>
      <c r="J698" s="4"/>
    </row>
    <row r="699" spans="1:10" x14ac:dyDescent="0.25">
      <c r="A699" s="1"/>
      <c r="B699" s="11"/>
      <c r="C699" s="4"/>
      <c r="D699" s="4"/>
      <c r="E699" s="4"/>
      <c r="F699" s="4"/>
      <c r="G699" s="4"/>
      <c r="H699" s="4"/>
      <c r="I699" s="4"/>
      <c r="J699" s="4"/>
    </row>
    <row r="700" spans="1:10" x14ac:dyDescent="0.25">
      <c r="A700" s="1"/>
      <c r="B700" s="11"/>
      <c r="C700" s="4"/>
      <c r="D700" s="4"/>
      <c r="E700" s="4"/>
      <c r="F700" s="4"/>
      <c r="G700" s="4"/>
      <c r="H700" s="4"/>
      <c r="I700" s="4"/>
      <c r="J700" s="4"/>
    </row>
    <row r="701" spans="1:10" x14ac:dyDescent="0.25">
      <c r="A701" s="1"/>
      <c r="B701" s="11"/>
      <c r="C701" s="4"/>
      <c r="D701" s="4"/>
      <c r="E701" s="4"/>
      <c r="F701" s="4"/>
      <c r="G701" s="4"/>
      <c r="H701" s="4"/>
      <c r="I701" s="4"/>
      <c r="J701" s="4"/>
    </row>
    <row r="702" spans="1:10" x14ac:dyDescent="0.25">
      <c r="A702" s="1"/>
      <c r="B702" s="11"/>
      <c r="C702" s="4"/>
      <c r="D702" s="4"/>
      <c r="E702" s="4"/>
      <c r="F702" s="4"/>
      <c r="G702" s="4"/>
      <c r="H702" s="4"/>
      <c r="I702" s="4"/>
      <c r="J702" s="4"/>
    </row>
    <row r="703" spans="1:10" x14ac:dyDescent="0.25">
      <c r="A703" s="1"/>
      <c r="B703" s="11"/>
      <c r="C703" s="4"/>
      <c r="D703" s="4"/>
      <c r="E703" s="4"/>
      <c r="F703" s="4"/>
      <c r="G703" s="4"/>
      <c r="H703" s="4"/>
      <c r="I703" s="4"/>
      <c r="J703" s="4"/>
    </row>
    <row r="704" spans="1:10" x14ac:dyDescent="0.25">
      <c r="A704" s="1"/>
      <c r="B704" s="11"/>
      <c r="C704" s="4"/>
      <c r="D704" s="4"/>
      <c r="E704" s="4"/>
      <c r="F704" s="4"/>
      <c r="G704" s="4"/>
      <c r="H704" s="4"/>
      <c r="I704" s="4"/>
      <c r="J704" s="4"/>
    </row>
    <row r="705" spans="1:10" x14ac:dyDescent="0.25">
      <c r="A705" s="1"/>
      <c r="B705" s="11"/>
      <c r="C705" s="4"/>
      <c r="D705" s="4"/>
      <c r="E705" s="4"/>
      <c r="F705" s="4"/>
      <c r="G705" s="4"/>
      <c r="H705" s="4"/>
      <c r="I705" s="4"/>
      <c r="J705" s="4"/>
    </row>
    <row r="706" spans="1:10" x14ac:dyDescent="0.25">
      <c r="A706" s="1"/>
      <c r="B706" s="11"/>
      <c r="C706" s="4"/>
      <c r="D706" s="4"/>
      <c r="E706" s="4"/>
      <c r="F706" s="4"/>
      <c r="G706" s="4"/>
      <c r="H706" s="4"/>
      <c r="I706" s="4"/>
      <c r="J706" s="4"/>
    </row>
    <row r="707" spans="1:10" x14ac:dyDescent="0.25">
      <c r="A707" s="1"/>
      <c r="B707" s="11"/>
      <c r="C707" s="4"/>
      <c r="D707" s="4"/>
      <c r="E707" s="4"/>
      <c r="F707" s="4"/>
      <c r="G707" s="4"/>
      <c r="H707" s="4"/>
      <c r="I707" s="4"/>
      <c r="J707" s="4"/>
    </row>
    <row r="708" spans="1:10" x14ac:dyDescent="0.25">
      <c r="A708" s="1"/>
      <c r="B708" s="11"/>
      <c r="C708" s="4"/>
      <c r="D708" s="4"/>
      <c r="E708" s="4"/>
      <c r="F708" s="4"/>
      <c r="G708" s="4"/>
      <c r="H708" s="4"/>
      <c r="I708" s="4"/>
      <c r="J708" s="4"/>
    </row>
    <row r="709" spans="1:10" x14ac:dyDescent="0.25">
      <c r="A709" s="1"/>
      <c r="B709" s="11"/>
      <c r="C709" s="4"/>
      <c r="D709" s="4"/>
      <c r="E709" s="4"/>
      <c r="F709" s="4"/>
      <c r="G709" s="4"/>
      <c r="H709" s="4"/>
      <c r="I709" s="4"/>
      <c r="J709" s="4"/>
    </row>
    <row r="710" spans="1:10" x14ac:dyDescent="0.25">
      <c r="A710" s="1"/>
      <c r="B710" s="11"/>
      <c r="C710" s="4"/>
      <c r="D710" s="4"/>
      <c r="E710" s="4"/>
      <c r="F710" s="4"/>
      <c r="G710" s="4"/>
      <c r="H710" s="4"/>
      <c r="I710" s="4"/>
      <c r="J710" s="4"/>
    </row>
    <row r="711" spans="1:10" x14ac:dyDescent="0.25">
      <c r="A711" s="1"/>
      <c r="B711" s="11"/>
      <c r="C711" s="4"/>
      <c r="D711" s="4"/>
      <c r="E711" s="4"/>
      <c r="F711" s="4"/>
      <c r="G711" s="4"/>
      <c r="H711" s="4"/>
      <c r="I711" s="4"/>
      <c r="J711" s="4"/>
    </row>
    <row r="712" spans="1:10" x14ac:dyDescent="0.25">
      <c r="A712" s="1"/>
      <c r="B712" s="11"/>
      <c r="C712" s="4"/>
      <c r="D712" s="4"/>
      <c r="E712" s="4"/>
      <c r="F712" s="4"/>
      <c r="G712" s="4"/>
      <c r="H712" s="4"/>
      <c r="I712" s="4"/>
      <c r="J712" s="4"/>
    </row>
    <row r="713" spans="1:10" x14ac:dyDescent="0.25">
      <c r="A713" s="1"/>
      <c r="B713" s="11"/>
      <c r="C713" s="4"/>
      <c r="D713" s="4"/>
      <c r="E713" s="4"/>
      <c r="F713" s="4"/>
      <c r="G713" s="4"/>
      <c r="H713" s="4"/>
      <c r="I713" s="4"/>
      <c r="J713" s="4"/>
    </row>
    <row r="714" spans="1:10" x14ac:dyDescent="0.25">
      <c r="A714" s="1"/>
      <c r="B714" s="11"/>
      <c r="C714" s="4"/>
      <c r="D714" s="4"/>
      <c r="E714" s="4"/>
      <c r="F714" s="4"/>
      <c r="G714" s="4"/>
      <c r="H714" s="4"/>
      <c r="I714" s="4"/>
      <c r="J714" s="4"/>
    </row>
    <row r="715" spans="1:10" x14ac:dyDescent="0.25">
      <c r="A715" s="1"/>
      <c r="B715" s="11"/>
      <c r="C715" s="4"/>
      <c r="D715" s="4"/>
      <c r="E715" s="4"/>
      <c r="F715" s="4"/>
      <c r="G715" s="4"/>
      <c r="H715" s="4"/>
      <c r="I715" s="4"/>
      <c r="J715" s="4"/>
    </row>
    <row r="716" spans="1:10" x14ac:dyDescent="0.25">
      <c r="A716" s="1"/>
      <c r="B716" s="11"/>
      <c r="C716" s="4"/>
      <c r="D716" s="4"/>
      <c r="E716" s="4"/>
      <c r="F716" s="4"/>
      <c r="G716" s="4"/>
      <c r="H716" s="4"/>
      <c r="I716" s="4"/>
      <c r="J716" s="4"/>
    </row>
    <row r="717" spans="1:10" x14ac:dyDescent="0.25">
      <c r="A717" s="1"/>
      <c r="B717" s="11"/>
      <c r="C717" s="4"/>
      <c r="D717" s="4"/>
      <c r="E717" s="4"/>
      <c r="F717" s="4"/>
      <c r="G717" s="4"/>
      <c r="H717" s="4"/>
      <c r="I717" s="4"/>
      <c r="J717" s="4"/>
    </row>
    <row r="718" spans="1:10" x14ac:dyDescent="0.25">
      <c r="A718" s="1"/>
      <c r="B718" s="11"/>
      <c r="C718" s="4"/>
      <c r="D718" s="4"/>
      <c r="E718" s="4"/>
      <c r="F718" s="4"/>
      <c r="G718" s="4"/>
      <c r="H718" s="4"/>
      <c r="I718" s="4"/>
      <c r="J718" s="4"/>
    </row>
    <row r="719" spans="1:10" x14ac:dyDescent="0.25">
      <c r="A719" s="1"/>
      <c r="B719" s="11"/>
      <c r="C719" s="4"/>
      <c r="D719" s="4"/>
      <c r="E719" s="4"/>
      <c r="F719" s="4"/>
      <c r="G719" s="4"/>
      <c r="H719" s="4"/>
      <c r="I719" s="4"/>
      <c r="J719" s="4"/>
    </row>
    <row r="720" spans="1:10" x14ac:dyDescent="0.25">
      <c r="A720" s="1"/>
      <c r="B720" s="11"/>
      <c r="C720" s="4"/>
      <c r="D720" s="4"/>
      <c r="E720" s="4"/>
      <c r="F720" s="4"/>
      <c r="G720" s="4"/>
      <c r="H720" s="4"/>
      <c r="I720" s="4"/>
      <c r="J720" s="4"/>
    </row>
    <row r="721" spans="1:10" x14ac:dyDescent="0.25">
      <c r="A721" s="1"/>
      <c r="B721" s="11"/>
      <c r="C721" s="4"/>
      <c r="D721" s="4"/>
      <c r="E721" s="4"/>
      <c r="F721" s="4"/>
      <c r="G721" s="4"/>
      <c r="H721" s="4"/>
      <c r="I721" s="4"/>
      <c r="J721" s="4"/>
    </row>
    <row r="722" spans="1:10" x14ac:dyDescent="0.25">
      <c r="A722" s="1"/>
      <c r="B722" s="11"/>
      <c r="C722" s="4"/>
      <c r="D722" s="4"/>
      <c r="E722" s="4"/>
      <c r="F722" s="4"/>
      <c r="G722" s="4"/>
      <c r="H722" s="4"/>
      <c r="I722" s="4"/>
      <c r="J722" s="4"/>
    </row>
    <row r="723" spans="1:10" x14ac:dyDescent="0.25">
      <c r="A723" s="1"/>
      <c r="B723" s="11"/>
      <c r="C723" s="4"/>
      <c r="D723" s="4"/>
      <c r="E723" s="4"/>
      <c r="F723" s="4"/>
      <c r="G723" s="4"/>
      <c r="H723" s="4"/>
      <c r="I723" s="4"/>
      <c r="J723" s="4"/>
    </row>
    <row r="724" spans="1:10" x14ac:dyDescent="0.25">
      <c r="A724" s="1"/>
      <c r="B724" s="11"/>
      <c r="C724" s="4"/>
      <c r="D724" s="4"/>
      <c r="E724" s="4"/>
      <c r="F724" s="4"/>
      <c r="G724" s="4"/>
      <c r="H724" s="4"/>
      <c r="I724" s="4"/>
      <c r="J724" s="4"/>
    </row>
    <row r="725" spans="1:10" x14ac:dyDescent="0.25">
      <c r="A725" s="1"/>
      <c r="B725" s="11"/>
      <c r="C725" s="4"/>
      <c r="D725" s="4"/>
      <c r="E725" s="4"/>
      <c r="F725" s="4"/>
      <c r="G725" s="4"/>
      <c r="H725" s="4"/>
      <c r="I725" s="4"/>
      <c r="J725" s="4"/>
    </row>
    <row r="726" spans="1:10" x14ac:dyDescent="0.25">
      <c r="A726" s="1"/>
      <c r="B726" s="11"/>
      <c r="C726" s="4"/>
      <c r="D726" s="4"/>
      <c r="E726" s="4"/>
      <c r="F726" s="4"/>
      <c r="G726" s="4"/>
      <c r="H726" s="4"/>
      <c r="I726" s="4"/>
      <c r="J726" s="4"/>
    </row>
    <row r="727" spans="1:10" x14ac:dyDescent="0.25">
      <c r="A727" s="1"/>
      <c r="B727" s="11"/>
      <c r="C727" s="4"/>
      <c r="D727" s="4"/>
      <c r="E727" s="4"/>
      <c r="F727" s="4"/>
      <c r="G727" s="4"/>
      <c r="H727" s="4"/>
      <c r="I727" s="4"/>
      <c r="J727" s="4"/>
    </row>
    <row r="728" spans="1:10" x14ac:dyDescent="0.25">
      <c r="A728" s="1"/>
      <c r="B728" s="11"/>
      <c r="C728" s="4"/>
      <c r="D728" s="4"/>
      <c r="E728" s="4"/>
      <c r="F728" s="4"/>
      <c r="G728" s="4"/>
      <c r="H728" s="4"/>
      <c r="I728" s="4"/>
      <c r="J728" s="4"/>
    </row>
    <row r="729" spans="1:10" x14ac:dyDescent="0.25">
      <c r="A729" s="1"/>
      <c r="B729" s="11"/>
      <c r="C729" s="4"/>
      <c r="D729" s="4"/>
      <c r="E729" s="4"/>
      <c r="F729" s="4"/>
      <c r="G729" s="4"/>
      <c r="H729" s="4"/>
      <c r="I729" s="4"/>
      <c r="J729" s="4"/>
    </row>
    <row r="730" spans="1:10" x14ac:dyDescent="0.25">
      <c r="A730" s="1"/>
      <c r="B730" s="11"/>
      <c r="C730" s="4"/>
      <c r="D730" s="4"/>
      <c r="E730" s="4"/>
      <c r="F730" s="4"/>
      <c r="G730" s="4"/>
      <c r="H730" s="4"/>
      <c r="I730" s="4"/>
      <c r="J730" s="4"/>
    </row>
    <row r="731" spans="1:10" x14ac:dyDescent="0.25">
      <c r="A731" s="1"/>
      <c r="B731" s="11"/>
      <c r="C731" s="4"/>
      <c r="D731" s="4"/>
      <c r="E731" s="4"/>
      <c r="F731" s="4"/>
      <c r="G731" s="4"/>
      <c r="H731" s="4"/>
      <c r="I731" s="4"/>
      <c r="J731" s="4"/>
    </row>
    <row r="732" spans="1:10" x14ac:dyDescent="0.25">
      <c r="A732" s="1"/>
      <c r="B732" s="11"/>
      <c r="C732" s="4"/>
      <c r="D732" s="4"/>
      <c r="E732" s="4"/>
      <c r="F732" s="4"/>
      <c r="G732" s="4"/>
      <c r="H732" s="4"/>
      <c r="I732" s="4"/>
      <c r="J732" s="4"/>
    </row>
    <row r="733" spans="1:10" x14ac:dyDescent="0.25">
      <c r="A733" s="1"/>
      <c r="B733" s="11"/>
      <c r="C733" s="4"/>
      <c r="D733" s="4"/>
      <c r="E733" s="4"/>
      <c r="F733" s="4"/>
      <c r="G733" s="4"/>
      <c r="H733" s="4"/>
      <c r="I733" s="4"/>
      <c r="J733" s="4"/>
    </row>
    <row r="734" spans="1:10" x14ac:dyDescent="0.25">
      <c r="A734" s="1"/>
      <c r="B734" s="11"/>
      <c r="C734" s="4"/>
      <c r="D734" s="4"/>
      <c r="E734" s="4"/>
      <c r="F734" s="4"/>
      <c r="G734" s="4"/>
      <c r="H734" s="4"/>
      <c r="I734" s="4"/>
      <c r="J734" s="4"/>
    </row>
    <row r="735" spans="1:10" x14ac:dyDescent="0.25">
      <c r="A735" s="1"/>
      <c r="B735" s="11"/>
      <c r="C735" s="4"/>
      <c r="D735" s="4"/>
      <c r="E735" s="4"/>
      <c r="F735" s="4"/>
      <c r="G735" s="4"/>
      <c r="H735" s="4"/>
      <c r="I735" s="4"/>
      <c r="J735" s="4"/>
    </row>
    <row r="736" spans="1:10" x14ac:dyDescent="0.25">
      <c r="A736" s="1"/>
      <c r="B736" s="11"/>
      <c r="C736" s="4"/>
      <c r="D736" s="4"/>
      <c r="E736" s="4"/>
      <c r="F736" s="4"/>
      <c r="G736" s="4"/>
      <c r="H736" s="4"/>
      <c r="I736" s="4"/>
      <c r="J736" s="4"/>
    </row>
    <row r="737" spans="1:10" x14ac:dyDescent="0.25">
      <c r="A737" s="1"/>
      <c r="B737" s="11"/>
      <c r="C737" s="4"/>
      <c r="D737" s="4"/>
      <c r="E737" s="4"/>
      <c r="F737" s="4"/>
      <c r="G737" s="4"/>
      <c r="H737" s="4"/>
      <c r="I737" s="4"/>
      <c r="J737" s="4"/>
    </row>
    <row r="738" spans="1:10" x14ac:dyDescent="0.25">
      <c r="A738" s="1"/>
      <c r="B738" s="11"/>
      <c r="C738" s="4"/>
      <c r="D738" s="4"/>
      <c r="E738" s="4"/>
      <c r="F738" s="4"/>
      <c r="G738" s="4"/>
      <c r="H738" s="4"/>
      <c r="I738" s="4"/>
      <c r="J738" s="4"/>
    </row>
    <row r="739" spans="1:10" x14ac:dyDescent="0.25">
      <c r="A739" s="1"/>
      <c r="B739" s="11"/>
      <c r="C739" s="4"/>
      <c r="D739" s="4"/>
      <c r="E739" s="4"/>
      <c r="F739" s="4"/>
      <c r="G739" s="4"/>
      <c r="H739" s="4"/>
      <c r="I739" s="4"/>
      <c r="J739" s="4"/>
    </row>
    <row r="740" spans="1:10" x14ac:dyDescent="0.25">
      <c r="A740" s="1"/>
      <c r="B740" s="11"/>
      <c r="C740" s="4"/>
      <c r="D740" s="4"/>
      <c r="E740" s="4"/>
      <c r="F740" s="4"/>
      <c r="G740" s="4"/>
      <c r="H740" s="4"/>
      <c r="I740" s="4"/>
      <c r="J740" s="4"/>
    </row>
    <row r="741" spans="1:10" x14ac:dyDescent="0.25">
      <c r="A741" s="1"/>
      <c r="B741" s="11"/>
      <c r="C741" s="4"/>
      <c r="D741" s="4"/>
      <c r="E741" s="4"/>
      <c r="F741" s="4"/>
      <c r="G741" s="4"/>
      <c r="H741" s="4"/>
      <c r="I741" s="4"/>
      <c r="J741" s="4"/>
    </row>
    <row r="742" spans="1:10" x14ac:dyDescent="0.25">
      <c r="A742" s="1"/>
      <c r="B742" s="11"/>
      <c r="C742" s="4"/>
      <c r="D742" s="4"/>
      <c r="E742" s="4"/>
      <c r="F742" s="4"/>
      <c r="G742" s="4"/>
      <c r="H742" s="4"/>
      <c r="I742" s="4"/>
      <c r="J742" s="4"/>
    </row>
    <row r="743" spans="1:10" x14ac:dyDescent="0.25">
      <c r="A743" s="1"/>
      <c r="B743" s="11"/>
      <c r="C743" s="4"/>
      <c r="D743" s="4"/>
      <c r="E743" s="4"/>
      <c r="F743" s="4"/>
      <c r="G743" s="4"/>
      <c r="H743" s="4"/>
      <c r="I743" s="4"/>
      <c r="J743" s="4"/>
    </row>
    <row r="744" spans="1:10" x14ac:dyDescent="0.25">
      <c r="A744" s="1"/>
      <c r="B744" s="11"/>
      <c r="C744" s="4"/>
      <c r="D744" s="4"/>
      <c r="E744" s="4"/>
      <c r="F744" s="4"/>
      <c r="G744" s="4"/>
      <c r="H744" s="4"/>
      <c r="I744" s="4"/>
      <c r="J744" s="4"/>
    </row>
    <row r="745" spans="1:10" x14ac:dyDescent="0.25">
      <c r="A745" s="1"/>
      <c r="B745" s="11"/>
      <c r="C745" s="4"/>
      <c r="D745" s="4"/>
      <c r="E745" s="4"/>
      <c r="F745" s="4"/>
      <c r="G745" s="4"/>
      <c r="H745" s="4"/>
      <c r="I745" s="4"/>
      <c r="J745" s="4"/>
    </row>
    <row r="746" spans="1:10" x14ac:dyDescent="0.25">
      <c r="A746" s="1"/>
      <c r="B746" s="11"/>
      <c r="C746" s="4"/>
      <c r="D746" s="4"/>
      <c r="E746" s="4"/>
      <c r="F746" s="4"/>
      <c r="G746" s="4"/>
      <c r="H746" s="4"/>
      <c r="I746" s="4"/>
      <c r="J746" s="4"/>
    </row>
    <row r="747" spans="1:10" x14ac:dyDescent="0.25">
      <c r="A747" s="1"/>
      <c r="B747" s="11"/>
      <c r="C747" s="4"/>
      <c r="D747" s="4"/>
      <c r="E747" s="4"/>
      <c r="F747" s="4"/>
      <c r="G747" s="4"/>
      <c r="H747" s="4"/>
      <c r="I747" s="4"/>
      <c r="J747" s="4"/>
    </row>
    <row r="748" spans="1:10" x14ac:dyDescent="0.25">
      <c r="A748" s="1"/>
      <c r="B748" s="11"/>
      <c r="C748" s="4"/>
      <c r="D748" s="4"/>
      <c r="E748" s="4"/>
      <c r="F748" s="4"/>
      <c r="G748" s="4"/>
      <c r="H748" s="4"/>
      <c r="I748" s="4"/>
      <c r="J748" s="4"/>
    </row>
    <row r="749" spans="1:10" x14ac:dyDescent="0.25">
      <c r="A749" s="1"/>
      <c r="B749" s="11"/>
      <c r="C749" s="4"/>
      <c r="D749" s="4"/>
      <c r="E749" s="4"/>
      <c r="F749" s="4"/>
      <c r="G749" s="4"/>
      <c r="H749" s="4"/>
      <c r="I749" s="4"/>
      <c r="J749" s="4"/>
    </row>
    <row r="750" spans="1:10" x14ac:dyDescent="0.25">
      <c r="A750" s="1"/>
      <c r="B750" s="11"/>
      <c r="C750" s="4"/>
      <c r="D750" s="4"/>
      <c r="E750" s="4"/>
      <c r="F750" s="4"/>
      <c r="G750" s="4"/>
      <c r="H750" s="4"/>
      <c r="I750" s="4"/>
      <c r="J750" s="4"/>
    </row>
    <row r="751" spans="1:10" x14ac:dyDescent="0.25">
      <c r="A751" s="1"/>
      <c r="B751" s="11"/>
      <c r="C751" s="4"/>
      <c r="D751" s="4"/>
      <c r="E751" s="4"/>
      <c r="F751" s="4"/>
      <c r="G751" s="4"/>
      <c r="H751" s="4"/>
      <c r="I751" s="4"/>
      <c r="J751" s="4"/>
    </row>
    <row r="752" spans="1:10" x14ac:dyDescent="0.25">
      <c r="A752" s="1"/>
      <c r="B752" s="11"/>
      <c r="C752" s="4"/>
      <c r="D752" s="4"/>
      <c r="E752" s="4"/>
      <c r="F752" s="4"/>
      <c r="G752" s="4"/>
      <c r="H752" s="4"/>
      <c r="I752" s="4"/>
      <c r="J752" s="4"/>
    </row>
    <row r="753" spans="1:10" x14ac:dyDescent="0.25">
      <c r="A753" s="1"/>
      <c r="B753" s="11"/>
      <c r="C753" s="4"/>
      <c r="D753" s="4"/>
      <c r="E753" s="4"/>
      <c r="F753" s="4"/>
      <c r="G753" s="4"/>
      <c r="H753" s="4"/>
      <c r="I753" s="4"/>
      <c r="J753" s="4"/>
    </row>
    <row r="754" spans="1:10" x14ac:dyDescent="0.25">
      <c r="A754" s="1"/>
      <c r="B754" s="11"/>
      <c r="C754" s="4"/>
      <c r="D754" s="4"/>
      <c r="E754" s="4"/>
      <c r="F754" s="4"/>
      <c r="G754" s="4"/>
      <c r="H754" s="4"/>
      <c r="I754" s="4"/>
      <c r="J754" s="4"/>
    </row>
    <row r="755" spans="1:10" x14ac:dyDescent="0.25">
      <c r="A755" s="1"/>
      <c r="B755" s="11"/>
      <c r="C755" s="4"/>
      <c r="D755" s="4"/>
      <c r="E755" s="4"/>
      <c r="F755" s="4"/>
      <c r="G755" s="4"/>
      <c r="H755" s="4"/>
      <c r="I755" s="4"/>
      <c r="J755" s="4"/>
    </row>
    <row r="756" spans="1:10" x14ac:dyDescent="0.25">
      <c r="A756" s="1"/>
      <c r="B756" s="11"/>
      <c r="C756" s="4"/>
      <c r="D756" s="4"/>
      <c r="E756" s="4"/>
      <c r="F756" s="4"/>
      <c r="G756" s="4"/>
      <c r="H756" s="4"/>
      <c r="I756" s="4"/>
      <c r="J756" s="4"/>
    </row>
    <row r="757" spans="1:10" x14ac:dyDescent="0.25">
      <c r="A757" s="1"/>
      <c r="B757" s="11"/>
      <c r="C757" s="4"/>
      <c r="D757" s="4"/>
      <c r="E757" s="4"/>
      <c r="F757" s="4"/>
      <c r="G757" s="4"/>
      <c r="H757" s="4"/>
      <c r="I757" s="4"/>
      <c r="J757" s="4"/>
    </row>
    <row r="758" spans="1:10" x14ac:dyDescent="0.25">
      <c r="A758" s="1"/>
      <c r="B758" s="11"/>
      <c r="C758" s="4"/>
      <c r="D758" s="4"/>
      <c r="E758" s="4"/>
      <c r="F758" s="4"/>
      <c r="G758" s="4"/>
      <c r="H758" s="4"/>
      <c r="I758" s="4"/>
      <c r="J758" s="4"/>
    </row>
    <row r="759" spans="1:10" x14ac:dyDescent="0.25">
      <c r="A759" s="1"/>
      <c r="B759" s="11"/>
      <c r="C759" s="4"/>
      <c r="D759" s="4"/>
      <c r="E759" s="4"/>
      <c r="F759" s="4"/>
      <c r="G759" s="4"/>
      <c r="H759" s="4"/>
      <c r="I759" s="4"/>
      <c r="J759" s="4"/>
    </row>
    <row r="760" spans="1:10" x14ac:dyDescent="0.25">
      <c r="A760" s="1"/>
      <c r="B760" s="11"/>
      <c r="C760" s="4"/>
      <c r="D760" s="4"/>
      <c r="E760" s="4"/>
      <c r="F760" s="4"/>
      <c r="G760" s="4"/>
      <c r="H760" s="4"/>
      <c r="I760" s="4"/>
      <c r="J760" s="4"/>
    </row>
    <row r="761" spans="1:10" x14ac:dyDescent="0.25">
      <c r="A761" s="1"/>
      <c r="B761" s="11"/>
      <c r="C761" s="4"/>
      <c r="D761" s="4"/>
      <c r="E761" s="4"/>
      <c r="F761" s="4"/>
      <c r="G761" s="4"/>
      <c r="H761" s="4"/>
      <c r="I761" s="4"/>
      <c r="J761" s="4"/>
    </row>
    <row r="762" spans="1:10" x14ac:dyDescent="0.25">
      <c r="A762" s="1"/>
      <c r="B762" s="11"/>
      <c r="C762" s="4"/>
      <c r="D762" s="4"/>
      <c r="E762" s="4"/>
      <c r="F762" s="4"/>
      <c r="G762" s="4"/>
      <c r="H762" s="4"/>
      <c r="I762" s="4"/>
      <c r="J762" s="4"/>
    </row>
    <row r="763" spans="1:10" x14ac:dyDescent="0.25">
      <c r="A763" s="1"/>
      <c r="B763" s="11"/>
      <c r="C763" s="4"/>
      <c r="D763" s="4"/>
      <c r="E763" s="4"/>
      <c r="F763" s="4"/>
      <c r="G763" s="4"/>
      <c r="H763" s="4"/>
      <c r="I763" s="4"/>
      <c r="J763" s="4"/>
    </row>
    <row r="764" spans="1:10" x14ac:dyDescent="0.25">
      <c r="A764" s="1"/>
      <c r="B764" s="11"/>
      <c r="C764" s="4"/>
      <c r="D764" s="4"/>
      <c r="E764" s="4"/>
      <c r="F764" s="4"/>
      <c r="G764" s="4"/>
      <c r="H764" s="4"/>
      <c r="I764" s="4"/>
      <c r="J764" s="4"/>
    </row>
    <row r="765" spans="1:10" x14ac:dyDescent="0.25">
      <c r="A765" s="1"/>
      <c r="B765" s="11"/>
      <c r="C765" s="4"/>
      <c r="D765" s="4"/>
      <c r="E765" s="4"/>
      <c r="F765" s="4"/>
      <c r="G765" s="4"/>
      <c r="H765" s="4"/>
      <c r="I765" s="4"/>
      <c r="J765" s="4"/>
    </row>
    <row r="766" spans="1:10" x14ac:dyDescent="0.25">
      <c r="A766" s="1"/>
      <c r="B766" s="11"/>
      <c r="C766" s="4"/>
      <c r="D766" s="4"/>
      <c r="E766" s="4"/>
      <c r="F766" s="4"/>
      <c r="G766" s="4"/>
      <c r="H766" s="4"/>
      <c r="I766" s="4"/>
      <c r="J766" s="4"/>
    </row>
    <row r="767" spans="1:10" x14ac:dyDescent="0.25">
      <c r="A767" s="1"/>
      <c r="B767" s="11"/>
      <c r="C767" s="4"/>
      <c r="D767" s="4"/>
      <c r="E767" s="4"/>
      <c r="F767" s="4"/>
      <c r="G767" s="4"/>
      <c r="H767" s="4"/>
      <c r="I767" s="4"/>
      <c r="J767" s="4"/>
    </row>
    <row r="768" spans="1:10" x14ac:dyDescent="0.25">
      <c r="A768" s="1"/>
      <c r="B768" s="11"/>
      <c r="C768" s="4"/>
      <c r="D768" s="4"/>
      <c r="E768" s="4"/>
      <c r="F768" s="4"/>
      <c r="G768" s="4"/>
      <c r="H768" s="4"/>
      <c r="I768" s="4"/>
      <c r="J768" s="4"/>
    </row>
    <row r="769" spans="1:10" x14ac:dyDescent="0.25">
      <c r="A769" s="1"/>
      <c r="B769" s="11"/>
      <c r="C769" s="4"/>
      <c r="D769" s="4"/>
      <c r="E769" s="4"/>
      <c r="F769" s="4"/>
      <c r="G769" s="4"/>
      <c r="H769" s="4"/>
      <c r="I769" s="4"/>
      <c r="J769" s="4"/>
    </row>
    <row r="770" spans="1:10" x14ac:dyDescent="0.25">
      <c r="A770" s="1"/>
      <c r="B770" s="11"/>
      <c r="C770" s="4"/>
      <c r="D770" s="4"/>
      <c r="E770" s="4"/>
      <c r="F770" s="4"/>
      <c r="G770" s="4"/>
      <c r="H770" s="4"/>
      <c r="I770" s="4"/>
      <c r="J770" s="4"/>
    </row>
    <row r="771" spans="1:10" x14ac:dyDescent="0.25">
      <c r="A771" s="1"/>
      <c r="B771" s="11"/>
      <c r="C771" s="4"/>
      <c r="D771" s="4"/>
      <c r="E771" s="4"/>
      <c r="F771" s="4"/>
      <c r="G771" s="4"/>
      <c r="H771" s="4"/>
      <c r="I771" s="4"/>
      <c r="J771" s="4"/>
    </row>
    <row r="772" spans="1:10" x14ac:dyDescent="0.25">
      <c r="A772" s="1"/>
      <c r="B772" s="11"/>
      <c r="C772" s="4"/>
      <c r="D772" s="4"/>
      <c r="E772" s="4"/>
      <c r="F772" s="4"/>
      <c r="G772" s="4"/>
      <c r="H772" s="4"/>
      <c r="I772" s="4"/>
      <c r="J772" s="4"/>
    </row>
    <row r="773" spans="1:10" x14ac:dyDescent="0.25">
      <c r="A773" s="1"/>
      <c r="B773" s="11"/>
      <c r="C773" s="4"/>
      <c r="D773" s="4"/>
      <c r="E773" s="4"/>
      <c r="F773" s="4"/>
      <c r="G773" s="4"/>
      <c r="H773" s="4"/>
      <c r="I773" s="4"/>
      <c r="J773" s="4"/>
    </row>
    <row r="774" spans="1:10" x14ac:dyDescent="0.25">
      <c r="A774" s="1"/>
      <c r="B774" s="11"/>
      <c r="C774" s="4"/>
      <c r="D774" s="4"/>
      <c r="E774" s="4"/>
      <c r="F774" s="4"/>
      <c r="G774" s="4"/>
      <c r="H774" s="4"/>
      <c r="I774" s="4"/>
      <c r="J774" s="4"/>
    </row>
    <row r="775" spans="1:10" x14ac:dyDescent="0.25">
      <c r="A775" s="1"/>
      <c r="B775" s="11"/>
      <c r="C775" s="4"/>
      <c r="D775" s="4"/>
      <c r="E775" s="4"/>
      <c r="F775" s="4"/>
      <c r="G775" s="4"/>
      <c r="H775" s="4"/>
      <c r="I775" s="4"/>
      <c r="J775" s="4"/>
    </row>
    <row r="776" spans="1:10" x14ac:dyDescent="0.25">
      <c r="A776" s="1"/>
      <c r="B776" s="11"/>
      <c r="C776" s="4"/>
      <c r="D776" s="4"/>
      <c r="E776" s="4"/>
      <c r="F776" s="4"/>
      <c r="G776" s="4"/>
      <c r="H776" s="4"/>
      <c r="I776" s="4"/>
      <c r="J776" s="4"/>
    </row>
    <row r="777" spans="1:10" x14ac:dyDescent="0.25">
      <c r="A777" s="1"/>
      <c r="B777" s="11"/>
      <c r="C777" s="4"/>
      <c r="D777" s="4"/>
      <c r="E777" s="4"/>
      <c r="F777" s="4"/>
      <c r="G777" s="4"/>
      <c r="H777" s="4"/>
      <c r="I777" s="4"/>
      <c r="J777" s="4"/>
    </row>
    <row r="778" spans="1:10" x14ac:dyDescent="0.25">
      <c r="A778" s="1"/>
      <c r="B778" s="11"/>
      <c r="C778" s="4"/>
      <c r="D778" s="4"/>
      <c r="E778" s="4"/>
      <c r="F778" s="4"/>
      <c r="G778" s="4"/>
      <c r="H778" s="4"/>
      <c r="I778" s="4"/>
      <c r="J778" s="4"/>
    </row>
    <row r="779" spans="1:10" x14ac:dyDescent="0.25">
      <c r="A779" s="1"/>
      <c r="B779" s="11"/>
      <c r="C779" s="4"/>
      <c r="D779" s="4"/>
      <c r="E779" s="4"/>
      <c r="F779" s="4"/>
      <c r="G779" s="4"/>
      <c r="H779" s="4"/>
      <c r="I779" s="4"/>
      <c r="J779" s="4"/>
    </row>
    <row r="780" spans="1:10" x14ac:dyDescent="0.25">
      <c r="A780" s="1"/>
      <c r="B780" s="11"/>
      <c r="C780" s="4"/>
      <c r="D780" s="4"/>
      <c r="E780" s="4"/>
      <c r="F780" s="4"/>
      <c r="G780" s="4"/>
      <c r="H780" s="4"/>
      <c r="I780" s="4"/>
      <c r="J780" s="4"/>
    </row>
    <row r="781" spans="1:10" x14ac:dyDescent="0.25">
      <c r="A781" s="1"/>
      <c r="B781" s="11"/>
      <c r="C781" s="4"/>
      <c r="D781" s="4"/>
      <c r="E781" s="4"/>
      <c r="F781" s="4"/>
      <c r="G781" s="4"/>
      <c r="H781" s="4"/>
      <c r="I781" s="4"/>
      <c r="J781" s="4"/>
    </row>
    <row r="782" spans="1:10" x14ac:dyDescent="0.25">
      <c r="A782" s="1"/>
      <c r="B782" s="11"/>
      <c r="C782" s="4"/>
      <c r="D782" s="4"/>
      <c r="E782" s="4"/>
      <c r="F782" s="4"/>
      <c r="G782" s="4"/>
      <c r="H782" s="4"/>
      <c r="I782" s="4"/>
      <c r="J782" s="4"/>
    </row>
    <row r="783" spans="1:10" x14ac:dyDescent="0.25">
      <c r="A783" s="1"/>
      <c r="B783" s="11"/>
      <c r="C783" s="4"/>
      <c r="D783" s="4"/>
      <c r="E783" s="4"/>
      <c r="F783" s="4"/>
      <c r="G783" s="4"/>
      <c r="H783" s="4"/>
      <c r="I783" s="4"/>
      <c r="J783" s="4"/>
    </row>
    <row r="784" spans="1:10" x14ac:dyDescent="0.25">
      <c r="A784" s="1"/>
      <c r="B784" s="11"/>
      <c r="C784" s="4"/>
      <c r="D784" s="4"/>
      <c r="E784" s="4"/>
      <c r="F784" s="4"/>
      <c r="G784" s="4"/>
      <c r="H784" s="4"/>
      <c r="I784" s="4"/>
      <c r="J784" s="4"/>
    </row>
    <row r="785" spans="1:10" x14ac:dyDescent="0.25">
      <c r="A785" s="1"/>
      <c r="B785" s="11"/>
      <c r="C785" s="4"/>
      <c r="D785" s="4"/>
      <c r="E785" s="4"/>
      <c r="F785" s="4"/>
      <c r="G785" s="4"/>
      <c r="H785" s="4"/>
      <c r="I785" s="4"/>
      <c r="J785" s="4"/>
    </row>
    <row r="786" spans="1:10" x14ac:dyDescent="0.25">
      <c r="A786" s="1"/>
      <c r="B786" s="11"/>
      <c r="C786" s="4"/>
      <c r="D786" s="4"/>
      <c r="E786" s="4"/>
      <c r="F786" s="4"/>
      <c r="G786" s="4"/>
      <c r="H786" s="4"/>
      <c r="I786" s="4"/>
      <c r="J786" s="4"/>
    </row>
    <row r="787" spans="1:10" x14ac:dyDescent="0.25">
      <c r="A787" s="1"/>
      <c r="B787" s="11"/>
      <c r="C787" s="4"/>
      <c r="D787" s="4"/>
      <c r="E787" s="4"/>
      <c r="F787" s="4"/>
      <c r="G787" s="4"/>
      <c r="H787" s="4"/>
      <c r="I787" s="4"/>
      <c r="J787" s="4"/>
    </row>
    <row r="788" spans="1:10" x14ac:dyDescent="0.25">
      <c r="A788" s="1"/>
      <c r="B788" s="11"/>
      <c r="C788" s="4"/>
      <c r="D788" s="4"/>
      <c r="E788" s="4"/>
      <c r="F788" s="4"/>
      <c r="G788" s="4"/>
      <c r="H788" s="4"/>
      <c r="I788" s="4"/>
      <c r="J788" s="4"/>
    </row>
    <row r="789" spans="1:10" x14ac:dyDescent="0.25">
      <c r="A789" s="1"/>
      <c r="B789" s="11"/>
      <c r="C789" s="4"/>
      <c r="D789" s="4"/>
      <c r="E789" s="4"/>
      <c r="F789" s="4"/>
      <c r="G789" s="4"/>
      <c r="H789" s="4"/>
      <c r="I789" s="4"/>
      <c r="J789" s="4"/>
    </row>
    <row r="790" spans="1:10" x14ac:dyDescent="0.25">
      <c r="A790" s="1"/>
      <c r="B790" s="11"/>
      <c r="C790" s="4"/>
      <c r="D790" s="4"/>
      <c r="E790" s="4"/>
      <c r="F790" s="4"/>
      <c r="G790" s="4"/>
      <c r="H790" s="4"/>
      <c r="I790" s="4"/>
      <c r="J790" s="4"/>
    </row>
    <row r="791" spans="1:10" x14ac:dyDescent="0.25">
      <c r="A791" s="1"/>
      <c r="B791" s="11"/>
      <c r="C791" s="4"/>
      <c r="D791" s="4"/>
      <c r="E791" s="4"/>
      <c r="F791" s="4"/>
      <c r="G791" s="4"/>
      <c r="H791" s="4"/>
      <c r="I791" s="4"/>
      <c r="J791" s="4"/>
    </row>
    <row r="792" spans="1:10" x14ac:dyDescent="0.25">
      <c r="A792" s="1"/>
      <c r="B792" s="11"/>
      <c r="C792" s="4"/>
      <c r="D792" s="4"/>
      <c r="E792" s="4"/>
      <c r="F792" s="4"/>
      <c r="G792" s="4"/>
      <c r="H792" s="4"/>
      <c r="I792" s="4"/>
      <c r="J792" s="4"/>
    </row>
    <row r="793" spans="1:10" x14ac:dyDescent="0.25">
      <c r="A793" s="1"/>
      <c r="B793" s="11"/>
      <c r="C793" s="4"/>
      <c r="D793" s="4"/>
      <c r="E793" s="4"/>
      <c r="F793" s="4"/>
      <c r="G793" s="4"/>
      <c r="H793" s="4"/>
      <c r="I793" s="4"/>
      <c r="J793" s="4"/>
    </row>
    <row r="794" spans="1:10" x14ac:dyDescent="0.25">
      <c r="A794" s="1"/>
      <c r="B794" s="11"/>
      <c r="C794" s="4"/>
      <c r="D794" s="4"/>
      <c r="E794" s="4"/>
      <c r="F794" s="4"/>
      <c r="G794" s="4"/>
      <c r="H794" s="4"/>
      <c r="I794" s="4"/>
      <c r="J794" s="4"/>
    </row>
    <row r="795" spans="1:10" x14ac:dyDescent="0.25">
      <c r="A795" s="1"/>
      <c r="B795" s="11"/>
      <c r="C795" s="4"/>
      <c r="D795" s="4"/>
      <c r="E795" s="4"/>
      <c r="F795" s="4"/>
      <c r="G795" s="4"/>
      <c r="H795" s="4"/>
      <c r="I795" s="4"/>
      <c r="J795" s="4"/>
    </row>
    <row r="796" spans="1:10" x14ac:dyDescent="0.25">
      <c r="A796" s="1"/>
      <c r="B796" s="11"/>
      <c r="C796" s="4"/>
      <c r="D796" s="4"/>
      <c r="E796" s="4"/>
      <c r="F796" s="4"/>
      <c r="G796" s="4"/>
      <c r="H796" s="4"/>
      <c r="I796" s="4"/>
      <c r="J796" s="4"/>
    </row>
    <row r="797" spans="1:10" x14ac:dyDescent="0.25">
      <c r="A797" s="1"/>
      <c r="B797" s="11"/>
      <c r="C797" s="4"/>
      <c r="D797" s="4"/>
      <c r="E797" s="4"/>
      <c r="F797" s="4"/>
      <c r="G797" s="4"/>
      <c r="H797" s="4"/>
      <c r="I797" s="4"/>
      <c r="J797" s="4"/>
    </row>
    <row r="798" spans="1:10" x14ac:dyDescent="0.25">
      <c r="A798" s="1"/>
      <c r="B798" s="11"/>
      <c r="C798" s="4"/>
      <c r="D798" s="4"/>
      <c r="E798" s="4"/>
      <c r="F798" s="4"/>
      <c r="G798" s="4"/>
      <c r="H798" s="4"/>
      <c r="I798" s="4"/>
      <c r="J798" s="4"/>
    </row>
    <row r="799" spans="1:10" x14ac:dyDescent="0.25">
      <c r="A799" s="1"/>
      <c r="B799" s="11"/>
      <c r="C799" s="4"/>
      <c r="D799" s="4"/>
      <c r="E799" s="4"/>
      <c r="F799" s="4"/>
      <c r="G799" s="4"/>
      <c r="H799" s="4"/>
      <c r="I799" s="4"/>
      <c r="J799" s="4"/>
    </row>
    <row r="800" spans="1:10" x14ac:dyDescent="0.25">
      <c r="A800" s="1"/>
      <c r="B800" s="11"/>
      <c r="C800" s="4"/>
      <c r="D800" s="4"/>
      <c r="E800" s="4"/>
      <c r="F800" s="4"/>
      <c r="G800" s="4"/>
      <c r="H800" s="4"/>
      <c r="I800" s="4"/>
      <c r="J800" s="4"/>
    </row>
    <row r="801" spans="1:10" x14ac:dyDescent="0.25">
      <c r="A801" s="1"/>
      <c r="B801" s="11"/>
      <c r="C801" s="4"/>
      <c r="D801" s="4"/>
      <c r="E801" s="4"/>
      <c r="F801" s="4"/>
      <c r="G801" s="4"/>
      <c r="H801" s="4"/>
      <c r="I801" s="4"/>
      <c r="J801" s="4"/>
    </row>
    <row r="802" spans="1:10" x14ac:dyDescent="0.25">
      <c r="A802" s="1"/>
      <c r="B802" s="11"/>
      <c r="C802" s="4"/>
      <c r="D802" s="4"/>
      <c r="E802" s="4"/>
      <c r="F802" s="4"/>
      <c r="G802" s="4"/>
      <c r="H802" s="4"/>
      <c r="I802" s="4"/>
      <c r="J802" s="4"/>
    </row>
    <row r="803" spans="1:10" x14ac:dyDescent="0.25">
      <c r="A803" s="1"/>
      <c r="B803" s="11"/>
      <c r="C803" s="4"/>
      <c r="D803" s="4"/>
      <c r="E803" s="4"/>
      <c r="F803" s="4"/>
      <c r="G803" s="4"/>
      <c r="H803" s="4"/>
      <c r="I803" s="4"/>
      <c r="J803" s="4"/>
    </row>
    <row r="804" spans="1:10" x14ac:dyDescent="0.25">
      <c r="A804" s="1"/>
      <c r="B804" s="11"/>
      <c r="C804" s="4"/>
      <c r="D804" s="4"/>
      <c r="E804" s="4"/>
      <c r="F804" s="4"/>
      <c r="G804" s="4"/>
      <c r="H804" s="4"/>
      <c r="I804" s="4"/>
      <c r="J804" s="4"/>
    </row>
    <row r="805" spans="1:10" x14ac:dyDescent="0.25">
      <c r="A805" s="1"/>
      <c r="B805" s="11"/>
      <c r="C805" s="4"/>
      <c r="D805" s="4"/>
      <c r="E805" s="4"/>
      <c r="F805" s="4"/>
      <c r="G805" s="4"/>
      <c r="H805" s="4"/>
      <c r="I805" s="4"/>
      <c r="J805" s="4"/>
    </row>
    <row r="806" spans="1:10" x14ac:dyDescent="0.25">
      <c r="A806" s="1"/>
      <c r="B806" s="11"/>
      <c r="C806" s="4"/>
      <c r="D806" s="4"/>
      <c r="E806" s="4"/>
      <c r="F806" s="4"/>
      <c r="G806" s="4"/>
      <c r="H806" s="4"/>
      <c r="I806" s="4"/>
      <c r="J806" s="4"/>
    </row>
    <row r="807" spans="1:10" x14ac:dyDescent="0.25">
      <c r="A807" s="1"/>
      <c r="B807" s="11"/>
      <c r="C807" s="4"/>
      <c r="D807" s="4"/>
      <c r="E807" s="4"/>
      <c r="F807" s="4"/>
      <c r="G807" s="4"/>
      <c r="H807" s="4"/>
      <c r="I807" s="4"/>
      <c r="J807" s="4"/>
    </row>
    <row r="808" spans="1:10" x14ac:dyDescent="0.25">
      <c r="A808" s="1"/>
      <c r="B808" s="11"/>
      <c r="C808" s="4"/>
      <c r="D808" s="4"/>
      <c r="E808" s="4"/>
      <c r="F808" s="4"/>
      <c r="G808" s="4"/>
      <c r="H808" s="4"/>
      <c r="I808" s="4"/>
      <c r="J808" s="4"/>
    </row>
    <row r="809" spans="1:10" x14ac:dyDescent="0.25">
      <c r="A809" s="1"/>
      <c r="B809" s="11"/>
      <c r="C809" s="4"/>
      <c r="D809" s="4"/>
      <c r="E809" s="4"/>
      <c r="F809" s="4"/>
      <c r="G809" s="4"/>
      <c r="H809" s="4"/>
      <c r="I809" s="4"/>
      <c r="J809" s="4"/>
    </row>
    <row r="810" spans="1:10" x14ac:dyDescent="0.25">
      <c r="A810" s="1"/>
      <c r="B810" s="11"/>
      <c r="C810" s="4"/>
      <c r="D810" s="4"/>
      <c r="E810" s="4"/>
      <c r="F810" s="4"/>
      <c r="G810" s="4"/>
      <c r="H810" s="4"/>
      <c r="I810" s="4"/>
      <c r="J810" s="4"/>
    </row>
    <row r="811" spans="1:10" x14ac:dyDescent="0.25">
      <c r="A811" s="1"/>
      <c r="B811" s="11"/>
      <c r="C811" s="4"/>
      <c r="D811" s="4"/>
      <c r="E811" s="4"/>
      <c r="F811" s="4"/>
      <c r="G811" s="4"/>
      <c r="H811" s="4"/>
      <c r="I811" s="4"/>
      <c r="J811" s="4"/>
    </row>
    <row r="812" spans="1:10" x14ac:dyDescent="0.25">
      <c r="A812" s="1"/>
      <c r="B812" s="11"/>
      <c r="C812" s="4"/>
      <c r="D812" s="4"/>
      <c r="E812" s="4"/>
      <c r="F812" s="4"/>
      <c r="G812" s="4"/>
      <c r="H812" s="4"/>
      <c r="I812" s="4"/>
      <c r="J812" s="4"/>
    </row>
    <row r="813" spans="1:10" x14ac:dyDescent="0.25">
      <c r="A813" s="1"/>
      <c r="B813" s="11"/>
      <c r="C813" s="4"/>
      <c r="D813" s="4"/>
      <c r="E813" s="4"/>
      <c r="F813" s="4"/>
      <c r="G813" s="4"/>
      <c r="H813" s="4"/>
      <c r="I813" s="4"/>
      <c r="J813" s="4"/>
    </row>
    <row r="814" spans="1:10" x14ac:dyDescent="0.25">
      <c r="A814" s="1"/>
      <c r="B814" s="11"/>
      <c r="C814" s="4"/>
      <c r="D814" s="4"/>
      <c r="E814" s="4"/>
      <c r="F814" s="4"/>
      <c r="G814" s="4"/>
      <c r="H814" s="4"/>
      <c r="I814" s="4"/>
      <c r="J814" s="4"/>
    </row>
    <row r="815" spans="1:10" x14ac:dyDescent="0.25">
      <c r="A815" s="1"/>
      <c r="B815" s="11"/>
      <c r="C815" s="4"/>
      <c r="D815" s="4"/>
      <c r="E815" s="4"/>
      <c r="F815" s="4"/>
      <c r="G815" s="4"/>
      <c r="H815" s="4"/>
      <c r="I815" s="4"/>
      <c r="J815" s="4"/>
    </row>
    <row r="816" spans="1:10" x14ac:dyDescent="0.25">
      <c r="A816" s="1"/>
      <c r="B816" s="11"/>
      <c r="C816" s="4"/>
      <c r="D816" s="4"/>
      <c r="E816" s="4"/>
      <c r="F816" s="4"/>
      <c r="G816" s="4"/>
      <c r="H816" s="4"/>
      <c r="I816" s="4"/>
      <c r="J816" s="4"/>
    </row>
    <row r="817" spans="1:10" x14ac:dyDescent="0.25">
      <c r="A817" s="1"/>
      <c r="B817" s="11"/>
      <c r="C817" s="4"/>
      <c r="D817" s="4"/>
      <c r="E817" s="4"/>
      <c r="F817" s="4"/>
      <c r="G817" s="4"/>
      <c r="H817" s="4"/>
      <c r="I817" s="4"/>
      <c r="J817" s="4"/>
    </row>
    <row r="818" spans="1:10" x14ac:dyDescent="0.25">
      <c r="A818" s="1"/>
      <c r="B818" s="11"/>
      <c r="C818" s="4"/>
      <c r="D818" s="4"/>
      <c r="E818" s="4"/>
      <c r="F818" s="4"/>
      <c r="G818" s="4"/>
      <c r="H818" s="4"/>
      <c r="I818" s="4"/>
      <c r="J818" s="4"/>
    </row>
    <row r="819" spans="1:10" x14ac:dyDescent="0.25">
      <c r="A819" s="1"/>
      <c r="B819" s="11"/>
      <c r="C819" s="4"/>
      <c r="D819" s="4"/>
      <c r="E819" s="4"/>
      <c r="F819" s="4"/>
      <c r="G819" s="4"/>
      <c r="H819" s="4"/>
      <c r="I819" s="4"/>
      <c r="J819" s="4"/>
    </row>
    <row r="820" spans="1:10" x14ac:dyDescent="0.25">
      <c r="A820" s="1"/>
      <c r="B820" s="11"/>
      <c r="C820" s="4"/>
      <c r="D820" s="4"/>
      <c r="E820" s="4"/>
      <c r="F820" s="4"/>
      <c r="G820" s="4"/>
      <c r="H820" s="4"/>
      <c r="I820" s="4"/>
      <c r="J820" s="4"/>
    </row>
    <row r="821" spans="1:10" x14ac:dyDescent="0.25">
      <c r="A821" s="1"/>
      <c r="B821" s="11"/>
      <c r="C821" s="4"/>
      <c r="D821" s="4"/>
      <c r="E821" s="4"/>
      <c r="F821" s="4"/>
      <c r="G821" s="4"/>
      <c r="H821" s="4"/>
      <c r="I821" s="4"/>
      <c r="J821" s="4"/>
    </row>
    <row r="822" spans="1:10" x14ac:dyDescent="0.25">
      <c r="A822" s="1"/>
      <c r="B822" s="11"/>
      <c r="C822" s="4"/>
      <c r="D822" s="4"/>
      <c r="E822" s="4"/>
      <c r="F822" s="4"/>
      <c r="G822" s="4"/>
      <c r="H822" s="4"/>
      <c r="I822" s="4"/>
      <c r="J822" s="4"/>
    </row>
    <row r="823" spans="1:10" x14ac:dyDescent="0.25">
      <c r="A823" s="1"/>
      <c r="B823" s="11"/>
      <c r="C823" s="4"/>
      <c r="D823" s="4"/>
      <c r="E823" s="4"/>
      <c r="F823" s="4"/>
      <c r="G823" s="4"/>
      <c r="H823" s="4"/>
      <c r="I823" s="4"/>
      <c r="J823" s="4"/>
    </row>
    <row r="824" spans="1:10" x14ac:dyDescent="0.25">
      <c r="A824" s="1"/>
      <c r="B824" s="11"/>
      <c r="C824" s="4"/>
      <c r="D824" s="4"/>
      <c r="E824" s="4"/>
      <c r="F824" s="4"/>
      <c r="G824" s="4"/>
      <c r="H824" s="4"/>
      <c r="I824" s="4"/>
      <c r="J824" s="4"/>
    </row>
    <row r="825" spans="1:10" x14ac:dyDescent="0.25">
      <c r="A825" s="1"/>
      <c r="B825" s="11"/>
      <c r="C825" s="4"/>
      <c r="D825" s="4"/>
      <c r="E825" s="4"/>
      <c r="F825" s="4"/>
      <c r="G825" s="4"/>
      <c r="H825" s="4"/>
      <c r="I825" s="4"/>
      <c r="J825" s="4"/>
    </row>
    <row r="826" spans="1:10" x14ac:dyDescent="0.25">
      <c r="A826" s="1"/>
      <c r="B826" s="11"/>
      <c r="C826" s="4"/>
      <c r="D826" s="4"/>
      <c r="E826" s="4"/>
      <c r="F826" s="4"/>
      <c r="G826" s="4"/>
      <c r="H826" s="4"/>
      <c r="I826" s="4"/>
      <c r="J826" s="4"/>
    </row>
    <row r="827" spans="1:10" x14ac:dyDescent="0.25">
      <c r="A827" s="1"/>
      <c r="B827" s="11"/>
      <c r="C827" s="4"/>
      <c r="D827" s="4"/>
      <c r="E827" s="4"/>
      <c r="F827" s="4"/>
      <c r="G827" s="4"/>
      <c r="H827" s="4"/>
      <c r="I827" s="4"/>
      <c r="J827" s="4"/>
    </row>
    <row r="828" spans="1:10" x14ac:dyDescent="0.25">
      <c r="A828" s="1"/>
      <c r="B828" s="11"/>
      <c r="C828" s="4"/>
      <c r="D828" s="4"/>
      <c r="E828" s="4"/>
      <c r="F828" s="4"/>
      <c r="G828" s="4"/>
      <c r="H828" s="4"/>
      <c r="I828" s="4"/>
      <c r="J828" s="4"/>
    </row>
    <row r="829" spans="1:10" x14ac:dyDescent="0.25">
      <c r="A829" s="1"/>
      <c r="B829" s="11"/>
      <c r="C829" s="4"/>
      <c r="D829" s="4"/>
      <c r="E829" s="4"/>
      <c r="F829" s="4"/>
      <c r="G829" s="4"/>
      <c r="H829" s="4"/>
      <c r="I829" s="4"/>
      <c r="J829" s="4"/>
    </row>
    <row r="830" spans="1:10" x14ac:dyDescent="0.25">
      <c r="A830" s="1"/>
      <c r="B830" s="11"/>
      <c r="C830" s="4"/>
      <c r="D830" s="4"/>
      <c r="E830" s="4"/>
      <c r="F830" s="4"/>
      <c r="G830" s="4"/>
      <c r="H830" s="4"/>
      <c r="I830" s="4"/>
      <c r="J830" s="4"/>
    </row>
    <row r="831" spans="1:10" x14ac:dyDescent="0.25">
      <c r="A831" s="1"/>
      <c r="B831" s="11"/>
      <c r="C831" s="4"/>
      <c r="D831" s="4"/>
      <c r="E831" s="4"/>
      <c r="F831" s="4"/>
      <c r="G831" s="4"/>
      <c r="H831" s="4"/>
      <c r="I831" s="4"/>
      <c r="J831" s="4"/>
    </row>
    <row r="832" spans="1:10" x14ac:dyDescent="0.25">
      <c r="A832" s="1"/>
      <c r="B832" s="11"/>
      <c r="C832" s="4"/>
      <c r="D832" s="4"/>
      <c r="E832" s="4"/>
      <c r="F832" s="4"/>
      <c r="G832" s="4"/>
      <c r="H832" s="4"/>
      <c r="I832" s="4"/>
      <c r="J832" s="4"/>
    </row>
    <row r="833" spans="1:10" x14ac:dyDescent="0.25">
      <c r="A833" s="1"/>
      <c r="B833" s="11"/>
      <c r="C833" s="4"/>
      <c r="D833" s="4"/>
      <c r="E833" s="4"/>
      <c r="F833" s="4"/>
      <c r="G833" s="4"/>
      <c r="H833" s="4"/>
      <c r="I833" s="4"/>
      <c r="J833" s="4"/>
    </row>
    <row r="834" spans="1:10" x14ac:dyDescent="0.25">
      <c r="A834" s="1"/>
      <c r="B834" s="11"/>
      <c r="C834" s="4"/>
      <c r="D834" s="4"/>
      <c r="E834" s="4"/>
      <c r="F834" s="4"/>
      <c r="G834" s="4"/>
      <c r="H834" s="4"/>
      <c r="I834" s="4"/>
      <c r="J834" s="4"/>
    </row>
    <row r="835" spans="1:10" x14ac:dyDescent="0.25">
      <c r="A835" s="1"/>
      <c r="B835" s="11"/>
      <c r="C835" s="4"/>
      <c r="D835" s="4"/>
      <c r="E835" s="4"/>
      <c r="F835" s="4"/>
      <c r="G835" s="4"/>
      <c r="H835" s="4"/>
      <c r="I835" s="4"/>
      <c r="J835" s="4"/>
    </row>
    <row r="836" spans="1:10" x14ac:dyDescent="0.25">
      <c r="A836" s="1"/>
      <c r="B836" s="11"/>
      <c r="C836" s="4"/>
      <c r="D836" s="4"/>
      <c r="E836" s="4"/>
      <c r="F836" s="4"/>
      <c r="G836" s="4"/>
      <c r="H836" s="4"/>
      <c r="I836" s="4"/>
      <c r="J836" s="4"/>
    </row>
    <row r="837" spans="1:10" x14ac:dyDescent="0.25">
      <c r="A837" s="1"/>
      <c r="B837" s="11"/>
      <c r="C837" s="4"/>
      <c r="D837" s="4"/>
      <c r="E837" s="4"/>
      <c r="F837" s="4"/>
      <c r="G837" s="4"/>
      <c r="H837" s="4"/>
      <c r="I837" s="4"/>
      <c r="J837" s="4"/>
    </row>
    <row r="838" spans="1:10" x14ac:dyDescent="0.25">
      <c r="A838" s="1"/>
      <c r="B838" s="11"/>
      <c r="C838" s="4"/>
      <c r="D838" s="4"/>
      <c r="E838" s="4"/>
      <c r="F838" s="4"/>
      <c r="G838" s="4"/>
      <c r="H838" s="4"/>
      <c r="I838" s="4"/>
      <c r="J838" s="4"/>
    </row>
    <row r="839" spans="1:10" x14ac:dyDescent="0.25">
      <c r="A839" s="1"/>
      <c r="B839" s="11"/>
      <c r="C839" s="4"/>
      <c r="D839" s="4"/>
      <c r="E839" s="4"/>
      <c r="F839" s="4"/>
      <c r="G839" s="4"/>
      <c r="H839" s="4"/>
      <c r="I839" s="4"/>
      <c r="J839" s="4"/>
    </row>
    <row r="840" spans="1:10" x14ac:dyDescent="0.25">
      <c r="A840" s="1"/>
      <c r="B840" s="11"/>
      <c r="C840" s="4"/>
      <c r="D840" s="4"/>
      <c r="E840" s="4"/>
      <c r="F840" s="4"/>
      <c r="G840" s="4"/>
      <c r="H840" s="4"/>
      <c r="I840" s="4"/>
      <c r="J840" s="4"/>
    </row>
    <row r="841" spans="1:10" x14ac:dyDescent="0.25">
      <c r="A841" s="1"/>
      <c r="B841" s="11"/>
      <c r="C841" s="4"/>
      <c r="D841" s="4"/>
      <c r="E841" s="4"/>
      <c r="F841" s="4"/>
      <c r="G841" s="4"/>
      <c r="H841" s="4"/>
      <c r="I841" s="4"/>
      <c r="J841" s="4"/>
    </row>
    <row r="842" spans="1:10" x14ac:dyDescent="0.25">
      <c r="A842" s="1"/>
      <c r="B842" s="11"/>
      <c r="C842" s="4"/>
      <c r="D842" s="4"/>
      <c r="E842" s="4"/>
      <c r="F842" s="4"/>
      <c r="G842" s="4"/>
      <c r="H842" s="4"/>
      <c r="I842" s="4"/>
      <c r="J842" s="4"/>
    </row>
    <row r="843" spans="1:10" x14ac:dyDescent="0.25">
      <c r="A843" s="1"/>
      <c r="B843" s="11"/>
      <c r="C843" s="4"/>
      <c r="D843" s="4"/>
      <c r="E843" s="4"/>
      <c r="F843" s="4"/>
      <c r="G843" s="4"/>
      <c r="H843" s="4"/>
      <c r="I843" s="4"/>
      <c r="J843" s="4"/>
    </row>
    <row r="844" spans="1:10" x14ac:dyDescent="0.25">
      <c r="A844" s="1"/>
      <c r="B844" s="11"/>
      <c r="C844" s="4"/>
      <c r="D844" s="4"/>
      <c r="E844" s="4"/>
      <c r="F844" s="4"/>
      <c r="G844" s="4"/>
      <c r="H844" s="4"/>
      <c r="I844" s="4"/>
      <c r="J844" s="4"/>
    </row>
    <row r="845" spans="1:10" x14ac:dyDescent="0.25">
      <c r="A845" s="1"/>
      <c r="B845" s="11"/>
      <c r="C845" s="4"/>
      <c r="D845" s="4"/>
      <c r="E845" s="4"/>
      <c r="F845" s="4"/>
      <c r="G845" s="4"/>
      <c r="H845" s="4"/>
      <c r="I845" s="4"/>
      <c r="J845" s="4"/>
    </row>
    <row r="846" spans="1:10" x14ac:dyDescent="0.25">
      <c r="A846" s="1"/>
      <c r="B846" s="11"/>
      <c r="C846" s="4"/>
      <c r="D846" s="4"/>
      <c r="E846" s="4"/>
      <c r="F846" s="4"/>
      <c r="G846" s="4"/>
      <c r="H846" s="4"/>
      <c r="I846" s="4"/>
      <c r="J846" s="4"/>
    </row>
    <row r="847" spans="1:10" x14ac:dyDescent="0.25">
      <c r="A847" s="1"/>
      <c r="B847" s="11"/>
      <c r="C847" s="4"/>
      <c r="D847" s="4"/>
      <c r="E847" s="4"/>
      <c r="F847" s="4"/>
      <c r="G847" s="4"/>
      <c r="H847" s="4"/>
      <c r="I847" s="4"/>
      <c r="J847" s="4"/>
    </row>
    <row r="848" spans="1:10" x14ac:dyDescent="0.25">
      <c r="A848" s="1"/>
      <c r="B848" s="11"/>
      <c r="C848" s="4"/>
      <c r="D848" s="4"/>
      <c r="E848" s="4"/>
      <c r="F848" s="4"/>
      <c r="G848" s="4"/>
      <c r="H848" s="4"/>
      <c r="I848" s="4"/>
      <c r="J848" s="4"/>
    </row>
    <row r="849" spans="1:10" x14ac:dyDescent="0.25">
      <c r="A849" s="1"/>
      <c r="B849" s="11"/>
      <c r="C849" s="4"/>
      <c r="D849" s="4"/>
      <c r="E849" s="4"/>
      <c r="F849" s="4"/>
      <c r="G849" s="4"/>
      <c r="H849" s="4"/>
      <c r="I849" s="4"/>
      <c r="J849" s="4"/>
    </row>
    <row r="850" spans="1:10" x14ac:dyDescent="0.25">
      <c r="A850" s="1"/>
      <c r="B850" s="11"/>
      <c r="C850" s="4"/>
      <c r="D850" s="4"/>
      <c r="E850" s="4"/>
      <c r="F850" s="4"/>
      <c r="G850" s="4"/>
      <c r="H850" s="4"/>
      <c r="I850" s="4"/>
      <c r="J850" s="4"/>
    </row>
    <row r="851" spans="1:10" x14ac:dyDescent="0.25">
      <c r="A851" s="1"/>
      <c r="B851" s="11"/>
      <c r="C851" s="4"/>
      <c r="D851" s="4"/>
      <c r="E851" s="4"/>
      <c r="F851" s="4"/>
      <c r="G851" s="4"/>
      <c r="H851" s="4"/>
      <c r="I851" s="4"/>
      <c r="J851" s="4"/>
    </row>
    <row r="852" spans="1:10" x14ac:dyDescent="0.25">
      <c r="A852" s="1"/>
      <c r="B852" s="11"/>
      <c r="C852" s="4"/>
      <c r="D852" s="4"/>
      <c r="E852" s="4"/>
      <c r="F852" s="4"/>
      <c r="G852" s="4"/>
      <c r="H852" s="4"/>
      <c r="I852" s="4"/>
      <c r="J852" s="4"/>
    </row>
    <row r="853" spans="1:10" x14ac:dyDescent="0.25">
      <c r="A853" s="1"/>
      <c r="B853" s="11"/>
      <c r="C853" s="4"/>
      <c r="D853" s="4"/>
      <c r="E853" s="4"/>
      <c r="F853" s="4"/>
      <c r="G853" s="4"/>
      <c r="H853" s="4"/>
      <c r="I853" s="4"/>
      <c r="J853" s="4"/>
    </row>
    <row r="854" spans="1:10" x14ac:dyDescent="0.25">
      <c r="A854" s="1"/>
      <c r="B854" s="11"/>
      <c r="C854" s="4"/>
      <c r="D854" s="4"/>
      <c r="E854" s="4"/>
      <c r="F854" s="4"/>
      <c r="G854" s="4"/>
      <c r="H854" s="4"/>
      <c r="I854" s="4"/>
      <c r="J854" s="4"/>
    </row>
    <row r="855" spans="1:10" x14ac:dyDescent="0.25">
      <c r="A855" s="1"/>
      <c r="B855" s="11"/>
      <c r="C855" s="4"/>
      <c r="D855" s="4"/>
      <c r="E855" s="4"/>
      <c r="F855" s="4"/>
      <c r="G855" s="4"/>
      <c r="H855" s="4"/>
      <c r="I855" s="4"/>
      <c r="J855" s="4"/>
    </row>
    <row r="856" spans="1:10" x14ac:dyDescent="0.25">
      <c r="A856" s="1"/>
      <c r="B856" s="11"/>
      <c r="C856" s="4"/>
      <c r="D856" s="4"/>
      <c r="E856" s="4"/>
      <c r="F856" s="4"/>
      <c r="G856" s="4"/>
      <c r="H856" s="4"/>
      <c r="I856" s="4"/>
      <c r="J856" s="4"/>
    </row>
    <row r="857" spans="1:10" x14ac:dyDescent="0.25">
      <c r="A857" s="1"/>
      <c r="B857" s="11"/>
      <c r="C857" s="4"/>
      <c r="D857" s="4"/>
      <c r="E857" s="4"/>
      <c r="F857" s="4"/>
      <c r="G857" s="4"/>
      <c r="H857" s="4"/>
      <c r="I857" s="4"/>
      <c r="J857" s="4"/>
    </row>
    <row r="858" spans="1:10" x14ac:dyDescent="0.25">
      <c r="A858" s="1"/>
      <c r="B858" s="11"/>
      <c r="C858" s="4"/>
      <c r="D858" s="4"/>
      <c r="E858" s="4"/>
      <c r="F858" s="4"/>
      <c r="G858" s="4"/>
      <c r="H858" s="4"/>
      <c r="I858" s="4"/>
      <c r="J858" s="4"/>
    </row>
    <row r="859" spans="1:10" x14ac:dyDescent="0.25">
      <c r="A859" s="1"/>
      <c r="B859" s="11"/>
      <c r="C859" s="4"/>
      <c r="D859" s="4"/>
      <c r="E859" s="4"/>
      <c r="F859" s="4"/>
      <c r="G859" s="4"/>
      <c r="H859" s="4"/>
      <c r="I859" s="4"/>
      <c r="J859" s="4"/>
    </row>
    <row r="860" spans="1:10" x14ac:dyDescent="0.25">
      <c r="A860" s="1"/>
      <c r="B860" s="11"/>
      <c r="C860" s="4"/>
      <c r="D860" s="4"/>
      <c r="E860" s="4"/>
      <c r="F860" s="4"/>
      <c r="G860" s="4"/>
      <c r="H860" s="4"/>
      <c r="I860" s="4"/>
      <c r="J860" s="4"/>
    </row>
    <row r="861" spans="1:10" x14ac:dyDescent="0.25">
      <c r="A861" s="1"/>
      <c r="B861" s="11"/>
      <c r="C861" s="4"/>
      <c r="D861" s="4"/>
      <c r="E861" s="4"/>
      <c r="F861" s="4"/>
      <c r="G861" s="4"/>
      <c r="H861" s="4"/>
      <c r="I861" s="4"/>
      <c r="J861" s="4"/>
    </row>
    <row r="862" spans="1:10" x14ac:dyDescent="0.25">
      <c r="A862" s="1"/>
      <c r="B862" s="11"/>
      <c r="C862" s="4"/>
      <c r="D862" s="4"/>
      <c r="E862" s="4"/>
      <c r="F862" s="4"/>
      <c r="G862" s="4"/>
      <c r="H862" s="4"/>
      <c r="I862" s="4"/>
      <c r="J862" s="4"/>
    </row>
    <row r="863" spans="1:10" x14ac:dyDescent="0.25">
      <c r="A863" s="1"/>
      <c r="B863" s="11"/>
      <c r="C863" s="4"/>
      <c r="D863" s="4"/>
      <c r="E863" s="4"/>
      <c r="F863" s="4"/>
      <c r="G863" s="4"/>
      <c r="H863" s="4"/>
      <c r="I863" s="4"/>
      <c r="J863" s="4"/>
    </row>
    <row r="864" spans="1:10" x14ac:dyDescent="0.25">
      <c r="A864" s="1"/>
      <c r="B864" s="11"/>
      <c r="C864" s="4"/>
      <c r="D864" s="4"/>
      <c r="E864" s="4"/>
      <c r="F864" s="4"/>
      <c r="G864" s="4"/>
      <c r="H864" s="4"/>
      <c r="I864" s="4"/>
      <c r="J864" s="4"/>
    </row>
    <row r="865" spans="1:10" x14ac:dyDescent="0.25">
      <c r="A865" s="1"/>
      <c r="B865" s="11"/>
      <c r="C865" s="4"/>
      <c r="D865" s="4"/>
      <c r="E865" s="4"/>
      <c r="F865" s="4"/>
      <c r="G865" s="4"/>
      <c r="H865" s="4"/>
      <c r="I865" s="4"/>
      <c r="J865" s="4"/>
    </row>
    <row r="866" spans="1:10" x14ac:dyDescent="0.25">
      <c r="A866" s="1"/>
      <c r="B866" s="11"/>
      <c r="C866" s="4"/>
      <c r="D866" s="4"/>
      <c r="E866" s="4"/>
      <c r="F866" s="4"/>
      <c r="G866" s="4"/>
      <c r="H866" s="4"/>
      <c r="I866" s="4"/>
      <c r="J866" s="4"/>
    </row>
    <row r="867" spans="1:10" x14ac:dyDescent="0.25">
      <c r="A867" s="1"/>
      <c r="B867" s="11"/>
      <c r="C867" s="4"/>
      <c r="D867" s="4"/>
      <c r="E867" s="4"/>
      <c r="F867" s="4"/>
      <c r="G867" s="4"/>
      <c r="H867" s="4"/>
      <c r="I867" s="4"/>
      <c r="J867" s="4"/>
    </row>
    <row r="868" spans="1:10" x14ac:dyDescent="0.25">
      <c r="A868" s="1"/>
      <c r="B868" s="11"/>
      <c r="C868" s="4"/>
      <c r="D868" s="4"/>
      <c r="E868" s="4"/>
      <c r="F868" s="4"/>
      <c r="G868" s="4"/>
      <c r="H868" s="4"/>
      <c r="I868" s="4"/>
      <c r="J868" s="4"/>
    </row>
    <row r="869" spans="1:10" x14ac:dyDescent="0.25">
      <c r="A869" s="1"/>
      <c r="B869" s="11"/>
      <c r="C869" s="4"/>
      <c r="D869" s="4"/>
      <c r="E869" s="4"/>
      <c r="F869" s="4"/>
      <c r="G869" s="4"/>
      <c r="H869" s="4"/>
      <c r="I869" s="4"/>
      <c r="J869" s="4"/>
    </row>
    <row r="870" spans="1:10" x14ac:dyDescent="0.25">
      <c r="A870" s="1"/>
      <c r="B870" s="11"/>
      <c r="C870" s="4"/>
      <c r="D870" s="4"/>
      <c r="E870" s="4"/>
      <c r="F870" s="4"/>
      <c r="G870" s="4"/>
      <c r="H870" s="4"/>
      <c r="I870" s="4"/>
      <c r="J870" s="4"/>
    </row>
    <row r="871" spans="1:10" x14ac:dyDescent="0.25">
      <c r="A871" s="1"/>
      <c r="B871" s="11"/>
      <c r="C871" s="4"/>
      <c r="D871" s="4"/>
      <c r="E871" s="4"/>
      <c r="F871" s="4"/>
      <c r="G871" s="4"/>
      <c r="H871" s="4"/>
      <c r="I871" s="4"/>
      <c r="J871" s="4"/>
    </row>
    <row r="872" spans="1:10" x14ac:dyDescent="0.25">
      <c r="A872" s="1"/>
      <c r="B872" s="11"/>
      <c r="C872" s="4"/>
      <c r="D872" s="4"/>
      <c r="E872" s="4"/>
      <c r="F872" s="4"/>
      <c r="G872" s="4"/>
      <c r="H872" s="4"/>
      <c r="I872" s="4"/>
      <c r="J872" s="4"/>
    </row>
    <row r="873" spans="1:10" x14ac:dyDescent="0.25">
      <c r="A873" s="1"/>
      <c r="B873" s="11"/>
      <c r="C873" s="4"/>
      <c r="D873" s="4"/>
      <c r="E873" s="4"/>
      <c r="F873" s="4"/>
      <c r="G873" s="4"/>
      <c r="H873" s="4"/>
      <c r="I873" s="4"/>
      <c r="J873" s="4"/>
    </row>
    <row r="874" spans="1:10" x14ac:dyDescent="0.25">
      <c r="A874" s="1"/>
      <c r="B874" s="11"/>
      <c r="C874" s="4"/>
      <c r="D874" s="4"/>
      <c r="E874" s="4"/>
      <c r="F874" s="4"/>
      <c r="G874" s="4"/>
      <c r="H874" s="4"/>
      <c r="I874" s="4"/>
      <c r="J874" s="4"/>
    </row>
    <row r="875" spans="1:10" x14ac:dyDescent="0.25">
      <c r="A875" s="1"/>
      <c r="B875" s="11"/>
      <c r="C875" s="4"/>
      <c r="D875" s="4"/>
      <c r="E875" s="4"/>
      <c r="F875" s="4"/>
      <c r="G875" s="4"/>
      <c r="H875" s="4"/>
      <c r="I875" s="4"/>
      <c r="J875" s="4"/>
    </row>
    <row r="876" spans="1:10" x14ac:dyDescent="0.25">
      <c r="A876" s="1"/>
      <c r="B876" s="11"/>
      <c r="C876" s="4"/>
      <c r="D876" s="4"/>
      <c r="E876" s="4"/>
      <c r="F876" s="4"/>
      <c r="G876" s="4"/>
      <c r="H876" s="4"/>
      <c r="I876" s="4"/>
      <c r="J876" s="4"/>
    </row>
    <row r="877" spans="1:10" x14ac:dyDescent="0.25">
      <c r="A877" s="1"/>
      <c r="B877" s="11"/>
      <c r="C877" s="4"/>
      <c r="D877" s="4"/>
      <c r="E877" s="4"/>
      <c r="F877" s="4"/>
      <c r="G877" s="4"/>
      <c r="H877" s="4"/>
      <c r="I877" s="4"/>
      <c r="J877" s="4"/>
    </row>
    <row r="878" spans="1:10" x14ac:dyDescent="0.25">
      <c r="A878" s="1"/>
      <c r="B878" s="11"/>
      <c r="C878" s="4"/>
      <c r="D878" s="4"/>
      <c r="E878" s="4"/>
      <c r="F878" s="4"/>
      <c r="G878" s="4"/>
      <c r="H878" s="4"/>
      <c r="I878" s="4"/>
      <c r="J878" s="4"/>
    </row>
    <row r="879" spans="1:10" x14ac:dyDescent="0.25">
      <c r="A879" s="1"/>
      <c r="B879" s="11"/>
      <c r="C879" s="4"/>
      <c r="D879" s="4"/>
      <c r="E879" s="4"/>
      <c r="F879" s="4"/>
      <c r="G879" s="4"/>
      <c r="H879" s="4"/>
      <c r="I879" s="4"/>
      <c r="J879" s="4"/>
    </row>
    <row r="880" spans="1:10" x14ac:dyDescent="0.25">
      <c r="A880" s="1"/>
      <c r="B880" s="11"/>
      <c r="C880" s="4"/>
      <c r="D880" s="4"/>
      <c r="E880" s="4"/>
      <c r="F880" s="4"/>
      <c r="G880" s="4"/>
      <c r="H880" s="4"/>
      <c r="I880" s="4"/>
      <c r="J880" s="4"/>
    </row>
    <row r="881" spans="1:10" x14ac:dyDescent="0.25">
      <c r="A881" s="1"/>
      <c r="B881" s="11"/>
      <c r="C881" s="4"/>
      <c r="D881" s="4"/>
      <c r="E881" s="4"/>
      <c r="F881" s="4"/>
      <c r="G881" s="4"/>
      <c r="H881" s="4"/>
      <c r="I881" s="4"/>
      <c r="J881" s="4"/>
    </row>
    <row r="882" spans="1:10" x14ac:dyDescent="0.25">
      <c r="A882" s="1"/>
      <c r="B882" s="11"/>
      <c r="C882" s="4"/>
      <c r="D882" s="4"/>
      <c r="E882" s="4"/>
      <c r="F882" s="4"/>
      <c r="G882" s="4"/>
      <c r="H882" s="4"/>
      <c r="I882" s="4"/>
      <c r="J882" s="4"/>
    </row>
    <row r="883" spans="1:10" x14ac:dyDescent="0.25">
      <c r="A883" s="1"/>
      <c r="B883" s="11"/>
      <c r="C883" s="4"/>
      <c r="D883" s="4"/>
      <c r="E883" s="4"/>
      <c r="F883" s="4"/>
      <c r="G883" s="4"/>
      <c r="H883" s="4"/>
      <c r="I883" s="4"/>
      <c r="J883" s="4"/>
    </row>
    <row r="884" spans="1:10" x14ac:dyDescent="0.25">
      <c r="A884" s="1"/>
      <c r="B884" s="11"/>
      <c r="C884" s="4"/>
      <c r="D884" s="4"/>
      <c r="E884" s="4"/>
      <c r="F884" s="4"/>
      <c r="G884" s="4"/>
      <c r="H884" s="4"/>
      <c r="I884" s="4"/>
      <c r="J884" s="4"/>
    </row>
    <row r="885" spans="1:10" x14ac:dyDescent="0.25">
      <c r="A885" s="1"/>
      <c r="B885" s="11"/>
      <c r="C885" s="4"/>
      <c r="D885" s="4"/>
      <c r="E885" s="4"/>
      <c r="F885" s="4"/>
      <c r="G885" s="4"/>
      <c r="H885" s="4"/>
      <c r="I885" s="4"/>
      <c r="J885" s="4"/>
    </row>
    <row r="886" spans="1:10" x14ac:dyDescent="0.25">
      <c r="A886" s="1"/>
      <c r="B886" s="11"/>
      <c r="C886" s="4"/>
      <c r="D886" s="4"/>
      <c r="E886" s="4"/>
      <c r="F886" s="4"/>
      <c r="G886" s="4"/>
      <c r="H886" s="4"/>
      <c r="I886" s="4"/>
      <c r="J886" s="4"/>
    </row>
    <row r="887" spans="1:10" x14ac:dyDescent="0.25">
      <c r="A887" s="1"/>
      <c r="B887" s="11"/>
      <c r="C887" s="4"/>
      <c r="D887" s="4"/>
      <c r="E887" s="4"/>
      <c r="F887" s="4"/>
      <c r="G887" s="4"/>
      <c r="H887" s="4"/>
      <c r="I887" s="4"/>
      <c r="J887" s="4"/>
    </row>
    <row r="888" spans="1:10" x14ac:dyDescent="0.25">
      <c r="A888" s="1"/>
      <c r="B888" s="11"/>
      <c r="C888" s="4"/>
      <c r="D888" s="4"/>
      <c r="E888" s="4"/>
      <c r="F888" s="4"/>
      <c r="G888" s="4"/>
      <c r="H888" s="4"/>
      <c r="I888" s="4"/>
      <c r="J888" s="4"/>
    </row>
    <row r="889" spans="1:10" x14ac:dyDescent="0.25">
      <c r="A889" s="1"/>
      <c r="B889" s="11"/>
      <c r="C889" s="4"/>
      <c r="D889" s="4"/>
      <c r="E889" s="4"/>
      <c r="F889" s="4"/>
      <c r="G889" s="4"/>
      <c r="H889" s="4"/>
      <c r="I889" s="4"/>
      <c r="J889" s="4"/>
    </row>
    <row r="890" spans="1:10" x14ac:dyDescent="0.25">
      <c r="A890" s="1"/>
      <c r="B890" s="11"/>
      <c r="C890" s="4"/>
      <c r="D890" s="4"/>
      <c r="E890" s="4"/>
      <c r="F890" s="4"/>
      <c r="G890" s="4"/>
      <c r="H890" s="4"/>
      <c r="I890" s="4"/>
      <c r="J890" s="4"/>
    </row>
    <row r="891" spans="1:10" x14ac:dyDescent="0.25">
      <c r="A891" s="1"/>
      <c r="B891" s="11"/>
      <c r="C891" s="4"/>
      <c r="D891" s="4"/>
      <c r="E891" s="4"/>
      <c r="F891" s="4"/>
      <c r="G891" s="4"/>
      <c r="H891" s="4"/>
      <c r="I891" s="4"/>
      <c r="J891" s="4"/>
    </row>
    <row r="892" spans="1:10" x14ac:dyDescent="0.25">
      <c r="A892" s="1"/>
      <c r="B892" s="11"/>
      <c r="C892" s="4"/>
      <c r="D892" s="4"/>
      <c r="E892" s="4"/>
      <c r="F892" s="4"/>
      <c r="G892" s="4"/>
      <c r="H892" s="4"/>
      <c r="I892" s="4"/>
      <c r="J892" s="4"/>
    </row>
    <row r="893" spans="1:10" x14ac:dyDescent="0.25">
      <c r="A893" s="1"/>
      <c r="B893" s="11"/>
      <c r="C893" s="4"/>
      <c r="D893" s="4"/>
      <c r="E893" s="4"/>
      <c r="F893" s="4"/>
      <c r="G893" s="4"/>
      <c r="H893" s="4"/>
      <c r="I893" s="4"/>
      <c r="J893" s="4"/>
    </row>
    <row r="894" spans="1:10" x14ac:dyDescent="0.25">
      <c r="A894" s="1"/>
      <c r="B894" s="11"/>
      <c r="C894" s="4"/>
      <c r="D894" s="4"/>
      <c r="E894" s="4"/>
      <c r="F894" s="4"/>
      <c r="G894" s="4"/>
      <c r="H894" s="4"/>
      <c r="I894" s="4"/>
      <c r="J894" s="4"/>
    </row>
    <row r="895" spans="1:10" x14ac:dyDescent="0.25">
      <c r="A895" s="1"/>
      <c r="B895" s="11"/>
      <c r="C895" s="4"/>
      <c r="D895" s="4"/>
      <c r="E895" s="4"/>
      <c r="F895" s="4"/>
      <c r="G895" s="4"/>
      <c r="H895" s="4"/>
      <c r="I895" s="4"/>
      <c r="J895" s="4"/>
    </row>
    <row r="896" spans="1:10" x14ac:dyDescent="0.25">
      <c r="A896" s="1"/>
      <c r="B896" s="11"/>
      <c r="C896" s="4"/>
      <c r="D896" s="4"/>
      <c r="E896" s="4"/>
      <c r="F896" s="4"/>
      <c r="G896" s="4"/>
      <c r="H896" s="4"/>
      <c r="I896" s="4"/>
      <c r="J896" s="4"/>
    </row>
    <row r="897" spans="1:10" x14ac:dyDescent="0.25">
      <c r="A897" s="1"/>
      <c r="B897" s="11"/>
      <c r="C897" s="4"/>
      <c r="D897" s="4"/>
      <c r="E897" s="4"/>
      <c r="F897" s="4"/>
      <c r="G897" s="4"/>
      <c r="H897" s="4"/>
      <c r="I897" s="4"/>
      <c r="J897" s="4"/>
    </row>
    <row r="898" spans="1:10" x14ac:dyDescent="0.25">
      <c r="A898" s="1"/>
      <c r="B898" s="11"/>
      <c r="C898" s="4"/>
      <c r="D898" s="4"/>
      <c r="E898" s="4"/>
      <c r="F898" s="4"/>
      <c r="G898" s="4"/>
      <c r="H898" s="4"/>
      <c r="I898" s="4"/>
      <c r="J898" s="4"/>
    </row>
    <row r="899" spans="1:10" x14ac:dyDescent="0.25">
      <c r="A899" s="1"/>
      <c r="B899" s="11"/>
      <c r="C899" s="4"/>
      <c r="D899" s="4"/>
      <c r="E899" s="4"/>
      <c r="F899" s="4"/>
      <c r="G899" s="4"/>
      <c r="H899" s="4"/>
      <c r="I899" s="4"/>
      <c r="J899" s="4"/>
    </row>
    <row r="900" spans="1:10" x14ac:dyDescent="0.25">
      <c r="A900" s="1"/>
      <c r="B900" s="11"/>
      <c r="C900" s="4"/>
      <c r="D900" s="4"/>
      <c r="E900" s="4"/>
      <c r="F900" s="4"/>
      <c r="G900" s="4"/>
      <c r="H900" s="4"/>
      <c r="I900" s="4"/>
      <c r="J900" s="4"/>
    </row>
    <row r="901" spans="1:10" x14ac:dyDescent="0.25">
      <c r="A901" s="1"/>
      <c r="B901" s="11"/>
      <c r="C901" s="4"/>
      <c r="D901" s="4"/>
      <c r="E901" s="4"/>
      <c r="F901" s="4"/>
      <c r="G901" s="4"/>
      <c r="H901" s="4"/>
      <c r="I901" s="4"/>
      <c r="J901" s="4"/>
    </row>
    <row r="902" spans="1:10" x14ac:dyDescent="0.25">
      <c r="A902" s="1"/>
      <c r="B902" s="11"/>
      <c r="C902" s="4"/>
      <c r="D902" s="4"/>
      <c r="E902" s="4"/>
      <c r="F902" s="4"/>
      <c r="G902" s="4"/>
      <c r="H902" s="4"/>
      <c r="I902" s="4"/>
      <c r="J902" s="4"/>
    </row>
    <row r="903" spans="1:10" x14ac:dyDescent="0.25">
      <c r="A903" s="1"/>
      <c r="B903" s="11"/>
      <c r="C903" s="4"/>
      <c r="D903" s="4"/>
      <c r="E903" s="4"/>
      <c r="F903" s="4"/>
      <c r="G903" s="4"/>
      <c r="H903" s="4"/>
      <c r="I903" s="4"/>
      <c r="J903" s="4"/>
    </row>
    <row r="904" spans="1:10" x14ac:dyDescent="0.25">
      <c r="A904" s="1"/>
      <c r="B904" s="11"/>
      <c r="C904" s="4"/>
      <c r="D904" s="4"/>
      <c r="E904" s="4"/>
      <c r="F904" s="4"/>
      <c r="G904" s="4"/>
      <c r="H904" s="4"/>
      <c r="I904" s="4"/>
      <c r="J904" s="4"/>
    </row>
    <row r="905" spans="1:10" x14ac:dyDescent="0.25">
      <c r="A905" s="1"/>
      <c r="B905" s="11"/>
      <c r="C905" s="4"/>
      <c r="D905" s="4"/>
      <c r="E905" s="4"/>
      <c r="F905" s="4"/>
      <c r="G905" s="4"/>
      <c r="H905" s="4"/>
      <c r="I905" s="4"/>
      <c r="J905" s="4"/>
    </row>
    <row r="906" spans="1:10" x14ac:dyDescent="0.25">
      <c r="A906" s="1"/>
      <c r="B906" s="11"/>
      <c r="C906" s="4"/>
      <c r="D906" s="4"/>
      <c r="E906" s="4"/>
      <c r="F906" s="4"/>
      <c r="G906" s="4"/>
      <c r="H906" s="4"/>
      <c r="I906" s="4"/>
      <c r="J906" s="4"/>
    </row>
    <row r="907" spans="1:10" x14ac:dyDescent="0.25">
      <c r="A907" s="1"/>
      <c r="B907" s="11"/>
      <c r="C907" s="4"/>
      <c r="D907" s="4"/>
      <c r="E907" s="4"/>
      <c r="F907" s="4"/>
      <c r="G907" s="4"/>
      <c r="H907" s="4"/>
      <c r="I907" s="4"/>
      <c r="J907" s="4"/>
    </row>
    <row r="908" spans="1:10" x14ac:dyDescent="0.25">
      <c r="A908" s="1"/>
      <c r="B908" s="11"/>
      <c r="C908" s="4"/>
      <c r="D908" s="4"/>
      <c r="E908" s="4"/>
      <c r="F908" s="4"/>
      <c r="G908" s="4"/>
      <c r="H908" s="4"/>
      <c r="I908" s="4"/>
      <c r="J908" s="4"/>
    </row>
    <row r="909" spans="1:10" x14ac:dyDescent="0.25">
      <c r="A909" s="1"/>
      <c r="B909" s="11"/>
      <c r="C909" s="4"/>
      <c r="D909" s="4"/>
      <c r="E909" s="4"/>
      <c r="F909" s="4"/>
      <c r="G909" s="4"/>
      <c r="H909" s="4"/>
      <c r="I909" s="4"/>
      <c r="J909" s="4"/>
    </row>
    <row r="910" spans="1:10" x14ac:dyDescent="0.25">
      <c r="A910" s="1"/>
      <c r="B910" s="11"/>
      <c r="C910" s="4"/>
      <c r="D910" s="4"/>
      <c r="E910" s="4"/>
      <c r="F910" s="4"/>
      <c r="G910" s="4"/>
      <c r="H910" s="4"/>
      <c r="I910" s="4"/>
      <c r="J910" s="4"/>
    </row>
    <row r="911" spans="1:10" x14ac:dyDescent="0.25">
      <c r="A911" s="1"/>
      <c r="B911" s="11"/>
      <c r="C911" s="4"/>
      <c r="D911" s="4"/>
      <c r="E911" s="4"/>
      <c r="F911" s="4"/>
      <c r="G911" s="4"/>
      <c r="H911" s="4"/>
      <c r="I911" s="4"/>
      <c r="J911" s="4"/>
    </row>
    <row r="912" spans="1:10" x14ac:dyDescent="0.25">
      <c r="A912" s="1"/>
      <c r="B912" s="11"/>
      <c r="C912" s="4"/>
      <c r="D912" s="4"/>
      <c r="E912" s="4"/>
      <c r="F912" s="4"/>
      <c r="G912" s="4"/>
      <c r="H912" s="4"/>
      <c r="I912" s="4"/>
      <c r="J912" s="4"/>
    </row>
    <row r="913" spans="1:10" x14ac:dyDescent="0.25">
      <c r="A913" s="1"/>
      <c r="B913" s="11"/>
      <c r="C913" s="4"/>
      <c r="D913" s="4"/>
      <c r="E913" s="4"/>
      <c r="F913" s="4"/>
      <c r="G913" s="4"/>
      <c r="H913" s="4"/>
      <c r="I913" s="4"/>
      <c r="J913" s="4"/>
    </row>
    <row r="914" spans="1:10" x14ac:dyDescent="0.25">
      <c r="A914" s="1"/>
      <c r="B914" s="11"/>
      <c r="C914" s="4"/>
      <c r="D914" s="4"/>
      <c r="E914" s="4"/>
      <c r="F914" s="4"/>
      <c r="G914" s="4"/>
      <c r="H914" s="4"/>
      <c r="I914" s="4"/>
      <c r="J914" s="4"/>
    </row>
    <row r="915" spans="1:10" x14ac:dyDescent="0.25">
      <c r="A915" s="1"/>
      <c r="B915" s="11"/>
      <c r="C915" s="4"/>
      <c r="D915" s="4"/>
      <c r="E915" s="4"/>
      <c r="F915" s="4"/>
      <c r="G915" s="4"/>
      <c r="H915" s="4"/>
      <c r="I915" s="4"/>
      <c r="J915" s="4"/>
    </row>
    <row r="916" spans="1:10" x14ac:dyDescent="0.25">
      <c r="A916" s="1"/>
      <c r="B916" s="11"/>
      <c r="C916" s="4"/>
      <c r="D916" s="4"/>
      <c r="E916" s="4"/>
      <c r="F916" s="4"/>
      <c r="G916" s="4"/>
      <c r="H916" s="4"/>
      <c r="I916" s="4"/>
      <c r="J916" s="4"/>
    </row>
    <row r="917" spans="1:10" x14ac:dyDescent="0.25">
      <c r="A917" s="1"/>
      <c r="B917" s="11"/>
      <c r="C917" s="4"/>
      <c r="D917" s="4"/>
      <c r="E917" s="4"/>
      <c r="F917" s="4"/>
      <c r="G917" s="4"/>
      <c r="H917" s="4"/>
      <c r="I917" s="4"/>
      <c r="J917" s="4"/>
    </row>
    <row r="918" spans="1:10" x14ac:dyDescent="0.25">
      <c r="A918" s="1"/>
      <c r="B918" s="11"/>
      <c r="C918" s="4"/>
      <c r="D918" s="4"/>
      <c r="E918" s="4"/>
      <c r="F918" s="4"/>
      <c r="G918" s="4"/>
      <c r="H918" s="4"/>
      <c r="I918" s="4"/>
      <c r="J918" s="4"/>
    </row>
    <row r="919" spans="1:10" x14ac:dyDescent="0.25">
      <c r="A919" s="1"/>
      <c r="B919" s="11"/>
      <c r="C919" s="4"/>
      <c r="D919" s="4"/>
      <c r="E919" s="4"/>
      <c r="F919" s="4"/>
      <c r="G919" s="4"/>
      <c r="H919" s="4"/>
      <c r="I919" s="4"/>
      <c r="J919" s="4"/>
    </row>
    <row r="920" spans="1:10" x14ac:dyDescent="0.25">
      <c r="A920" s="1"/>
      <c r="B920" s="11"/>
      <c r="C920" s="4"/>
      <c r="D920" s="4"/>
      <c r="E920" s="4"/>
      <c r="F920" s="4"/>
      <c r="G920" s="4"/>
      <c r="H920" s="4"/>
      <c r="I920" s="4"/>
      <c r="J920" s="4"/>
    </row>
    <row r="921" spans="1:10" x14ac:dyDescent="0.25">
      <c r="A921" s="1"/>
      <c r="B921" s="11"/>
      <c r="C921" s="4"/>
      <c r="D921" s="4"/>
      <c r="E921" s="4"/>
      <c r="F921" s="4"/>
      <c r="G921" s="4"/>
      <c r="H921" s="4"/>
      <c r="I921" s="4"/>
      <c r="J921" s="4"/>
    </row>
    <row r="922" spans="1:10" x14ac:dyDescent="0.25">
      <c r="A922" s="1"/>
      <c r="B922" s="11"/>
      <c r="C922" s="4"/>
      <c r="D922" s="4"/>
      <c r="E922" s="4"/>
      <c r="F922" s="4"/>
      <c r="G922" s="4"/>
      <c r="H922" s="4"/>
      <c r="I922" s="4"/>
      <c r="J922" s="4"/>
    </row>
    <row r="923" spans="1:10" x14ac:dyDescent="0.25">
      <c r="A923" s="1"/>
      <c r="B923" s="11"/>
      <c r="C923" s="4"/>
      <c r="D923" s="4"/>
      <c r="E923" s="4"/>
      <c r="F923" s="4"/>
      <c r="G923" s="4"/>
      <c r="H923" s="4"/>
      <c r="I923" s="4"/>
      <c r="J923" s="4"/>
    </row>
    <row r="924" spans="1:10" x14ac:dyDescent="0.25">
      <c r="A924" s="1"/>
      <c r="B924" s="11"/>
      <c r="C924" s="4"/>
      <c r="D924" s="4"/>
      <c r="E924" s="4"/>
      <c r="F924" s="4"/>
      <c r="G924" s="4"/>
      <c r="H924" s="4"/>
      <c r="I924" s="4"/>
      <c r="J924" s="4"/>
    </row>
    <row r="925" spans="1:10" x14ac:dyDescent="0.25">
      <c r="A925" s="1"/>
      <c r="B925" s="11"/>
      <c r="C925" s="4"/>
      <c r="D925" s="4"/>
      <c r="E925" s="4"/>
      <c r="F925" s="4"/>
      <c r="G925" s="4"/>
      <c r="H925" s="4"/>
      <c r="I925" s="4"/>
      <c r="J925" s="4"/>
    </row>
    <row r="926" spans="1:10" x14ac:dyDescent="0.25">
      <c r="A926" s="1"/>
      <c r="B926" s="11"/>
      <c r="C926" s="4"/>
      <c r="D926" s="4"/>
      <c r="E926" s="4"/>
      <c r="F926" s="4"/>
      <c r="G926" s="4"/>
      <c r="H926" s="4"/>
      <c r="I926" s="4"/>
      <c r="J926" s="4"/>
    </row>
    <row r="927" spans="1:10" x14ac:dyDescent="0.25">
      <c r="A927" s="1"/>
      <c r="B927" s="11"/>
      <c r="C927" s="4"/>
      <c r="D927" s="4"/>
      <c r="E927" s="4"/>
      <c r="F927" s="4"/>
      <c r="G927" s="4"/>
      <c r="H927" s="4"/>
      <c r="I927" s="4"/>
      <c r="J927" s="4"/>
    </row>
    <row r="928" spans="1:10" x14ac:dyDescent="0.25">
      <c r="A928" s="1"/>
      <c r="B928" s="11"/>
      <c r="C928" s="4"/>
      <c r="D928" s="4"/>
      <c r="E928" s="4"/>
      <c r="F928" s="4"/>
      <c r="G928" s="4"/>
      <c r="H928" s="4"/>
      <c r="I928" s="4"/>
      <c r="J928" s="4"/>
    </row>
    <row r="929" spans="1:10" x14ac:dyDescent="0.25">
      <c r="A929" s="1"/>
      <c r="B929" s="11"/>
      <c r="C929" s="4"/>
      <c r="D929" s="4"/>
      <c r="E929" s="4"/>
      <c r="F929" s="4"/>
      <c r="G929" s="4"/>
      <c r="H929" s="4"/>
      <c r="I929" s="4"/>
      <c r="J929" s="4"/>
    </row>
    <row r="930" spans="1:10" x14ac:dyDescent="0.25">
      <c r="A930" s="1"/>
      <c r="B930" s="11"/>
      <c r="C930" s="4"/>
      <c r="D930" s="4"/>
      <c r="E930" s="4"/>
      <c r="F930" s="4"/>
      <c r="G930" s="4"/>
      <c r="H930" s="4"/>
      <c r="I930" s="4"/>
      <c r="J930" s="4"/>
    </row>
    <row r="931" spans="1:10" x14ac:dyDescent="0.25">
      <c r="A931" s="1"/>
      <c r="B931" s="11"/>
      <c r="C931" s="4"/>
      <c r="D931" s="4"/>
      <c r="E931" s="4"/>
      <c r="F931" s="4"/>
      <c r="G931" s="4"/>
      <c r="H931" s="4"/>
      <c r="I931" s="4"/>
      <c r="J931" s="4"/>
    </row>
    <row r="932" spans="1:10" x14ac:dyDescent="0.25">
      <c r="A932" s="1"/>
      <c r="B932" s="11"/>
      <c r="C932" s="4"/>
      <c r="D932" s="4"/>
      <c r="E932" s="4"/>
      <c r="F932" s="4"/>
      <c r="G932" s="4"/>
      <c r="H932" s="4"/>
      <c r="I932" s="4"/>
      <c r="J932" s="4"/>
    </row>
    <row r="933" spans="1:10" x14ac:dyDescent="0.25">
      <c r="A933" s="1"/>
      <c r="B933" s="11"/>
      <c r="C933" s="4"/>
      <c r="D933" s="4"/>
      <c r="E933" s="4"/>
      <c r="F933" s="4"/>
      <c r="G933" s="4"/>
      <c r="H933" s="4"/>
      <c r="I933" s="4"/>
      <c r="J933" s="4"/>
    </row>
    <row r="934" spans="1:10" x14ac:dyDescent="0.25">
      <c r="A934" s="1"/>
      <c r="B934" s="11"/>
      <c r="C934" s="4"/>
      <c r="D934" s="4"/>
      <c r="E934" s="4"/>
      <c r="F934" s="4"/>
      <c r="G934" s="4"/>
      <c r="H934" s="4"/>
      <c r="I934" s="4"/>
      <c r="J934" s="4"/>
    </row>
    <row r="935" spans="1:10" x14ac:dyDescent="0.25">
      <c r="A935" s="1"/>
      <c r="B935" s="11"/>
      <c r="C935" s="4"/>
      <c r="D935" s="4"/>
      <c r="E935" s="4"/>
      <c r="F935" s="4"/>
      <c r="G935" s="4"/>
      <c r="H935" s="4"/>
      <c r="I935" s="4"/>
      <c r="J935" s="4"/>
    </row>
    <row r="936" spans="1:10" x14ac:dyDescent="0.25">
      <c r="A936" s="1"/>
      <c r="B936" s="11"/>
      <c r="C936" s="4"/>
      <c r="D936" s="4"/>
      <c r="E936" s="4"/>
      <c r="F936" s="4"/>
      <c r="G936" s="4"/>
      <c r="H936" s="4"/>
      <c r="I936" s="4"/>
      <c r="J936" s="4"/>
    </row>
    <row r="937" spans="1:10" x14ac:dyDescent="0.25">
      <c r="A937" s="1"/>
      <c r="B937" s="11"/>
      <c r="C937" s="4"/>
      <c r="D937" s="4"/>
      <c r="E937" s="4"/>
      <c r="F937" s="4"/>
      <c r="G937" s="4"/>
      <c r="H937" s="4"/>
      <c r="I937" s="4"/>
      <c r="J937" s="4"/>
    </row>
    <row r="938" spans="1:10" x14ac:dyDescent="0.25">
      <c r="A938" s="1"/>
      <c r="B938" s="11"/>
      <c r="C938" s="4"/>
      <c r="D938" s="4"/>
      <c r="E938" s="4"/>
      <c r="F938" s="4"/>
      <c r="G938" s="4"/>
      <c r="H938" s="4"/>
      <c r="I938" s="4"/>
      <c r="J938" s="4"/>
    </row>
    <row r="939" spans="1:10" x14ac:dyDescent="0.25">
      <c r="A939" s="1"/>
      <c r="B939" s="11"/>
      <c r="C939" s="4"/>
      <c r="D939" s="4"/>
      <c r="E939" s="4"/>
      <c r="F939" s="4"/>
      <c r="G939" s="4"/>
      <c r="H939" s="4"/>
      <c r="I939" s="4"/>
      <c r="J939" s="4"/>
    </row>
    <row r="940" spans="1:10" x14ac:dyDescent="0.25">
      <c r="A940" s="1"/>
      <c r="B940" s="11"/>
      <c r="C940" s="4"/>
      <c r="D940" s="4"/>
      <c r="E940" s="4"/>
      <c r="F940" s="4"/>
      <c r="G940" s="4"/>
      <c r="H940" s="4"/>
      <c r="I940" s="4"/>
      <c r="J940" s="4"/>
    </row>
    <row r="941" spans="1:10" x14ac:dyDescent="0.25">
      <c r="A941" s="1"/>
      <c r="B941" s="11"/>
      <c r="C941" s="4"/>
      <c r="D941" s="4"/>
      <c r="E941" s="4"/>
      <c r="F941" s="4"/>
      <c r="G941" s="4"/>
      <c r="H941" s="4"/>
      <c r="I941" s="4"/>
      <c r="J941" s="4"/>
    </row>
    <row r="942" spans="1:10" x14ac:dyDescent="0.25">
      <c r="A942" s="1"/>
      <c r="B942" s="11"/>
      <c r="C942" s="4"/>
      <c r="D942" s="4"/>
      <c r="E942" s="4"/>
      <c r="F942" s="4"/>
      <c r="G942" s="4"/>
      <c r="H942" s="4"/>
      <c r="I942" s="4"/>
      <c r="J942" s="4"/>
    </row>
    <row r="943" spans="1:10" x14ac:dyDescent="0.25">
      <c r="A943" s="1"/>
      <c r="B943" s="11"/>
      <c r="C943" s="4"/>
      <c r="D943" s="4"/>
      <c r="E943" s="4"/>
      <c r="F943" s="4"/>
      <c r="G943" s="4"/>
      <c r="H943" s="4"/>
      <c r="I943" s="4"/>
      <c r="J943" s="4"/>
    </row>
    <row r="944" spans="1:10" x14ac:dyDescent="0.25">
      <c r="A944" s="1"/>
      <c r="B944" s="11"/>
      <c r="C944" s="4"/>
      <c r="D944" s="4"/>
      <c r="E944" s="4"/>
      <c r="F944" s="4"/>
      <c r="G944" s="4"/>
      <c r="H944" s="4"/>
      <c r="I944" s="4"/>
      <c r="J944" s="4"/>
    </row>
    <row r="945" spans="1:10" x14ac:dyDescent="0.25">
      <c r="A945" s="1"/>
      <c r="B945" s="11"/>
      <c r="C945" s="4"/>
      <c r="D945" s="4"/>
      <c r="E945" s="4"/>
      <c r="F945" s="4"/>
      <c r="G945" s="4"/>
      <c r="H945" s="4"/>
      <c r="I945" s="4"/>
      <c r="J945" s="4"/>
    </row>
    <row r="946" spans="1:10" x14ac:dyDescent="0.25">
      <c r="A946" s="1"/>
      <c r="B946" s="11"/>
      <c r="C946" s="4"/>
      <c r="D946" s="4"/>
      <c r="E946" s="4"/>
      <c r="F946" s="4"/>
      <c r="G946" s="4"/>
      <c r="H946" s="4"/>
      <c r="I946" s="4"/>
      <c r="J946" s="4"/>
    </row>
    <row r="947" spans="1:10" x14ac:dyDescent="0.25">
      <c r="A947" s="1"/>
      <c r="B947" s="11"/>
      <c r="C947" s="4"/>
      <c r="D947" s="4"/>
      <c r="E947" s="4"/>
      <c r="F947" s="4"/>
      <c r="G947" s="4"/>
      <c r="H947" s="4"/>
      <c r="I947" s="4"/>
      <c r="J947" s="4"/>
    </row>
    <row r="948" spans="1:10" x14ac:dyDescent="0.25">
      <c r="A948" s="1"/>
      <c r="B948" s="11"/>
      <c r="C948" s="4"/>
      <c r="D948" s="4"/>
      <c r="E948" s="4"/>
      <c r="F948" s="4"/>
      <c r="G948" s="4"/>
      <c r="H948" s="4"/>
      <c r="I948" s="4"/>
      <c r="J948" s="4"/>
    </row>
    <row r="949" spans="1:10" x14ac:dyDescent="0.25">
      <c r="A949" s="1"/>
      <c r="B949" s="11"/>
      <c r="C949" s="4"/>
      <c r="D949" s="4"/>
      <c r="E949" s="4"/>
      <c r="F949" s="4"/>
      <c r="G949" s="4"/>
      <c r="H949" s="4"/>
      <c r="I949" s="4"/>
      <c r="J949" s="4"/>
    </row>
    <row r="950" spans="1:10" x14ac:dyDescent="0.25">
      <c r="A950" s="1"/>
      <c r="B950" s="11"/>
      <c r="C950" s="4"/>
      <c r="D950" s="4"/>
      <c r="E950" s="4"/>
      <c r="F950" s="4"/>
      <c r="G950" s="4"/>
      <c r="H950" s="4"/>
      <c r="I950" s="4"/>
      <c r="J950" s="4"/>
    </row>
    <row r="951" spans="1:10" x14ac:dyDescent="0.25">
      <c r="A951" s="1"/>
      <c r="B951" s="11"/>
      <c r="C951" s="4"/>
      <c r="D951" s="4"/>
      <c r="E951" s="4"/>
      <c r="F951" s="4"/>
      <c r="G951" s="4"/>
      <c r="H951" s="4"/>
      <c r="I951" s="4"/>
      <c r="J951" s="4"/>
    </row>
    <row r="952" spans="1:10" x14ac:dyDescent="0.25">
      <c r="A952" s="1"/>
      <c r="B952" s="11"/>
      <c r="C952" s="4"/>
      <c r="D952" s="4"/>
      <c r="E952" s="4"/>
      <c r="F952" s="4"/>
      <c r="G952" s="4"/>
      <c r="H952" s="4"/>
      <c r="I952" s="4"/>
      <c r="J952" s="4"/>
    </row>
    <row r="953" spans="1:10" x14ac:dyDescent="0.25">
      <c r="A953" s="1"/>
      <c r="B953" s="11"/>
      <c r="C953" s="4"/>
      <c r="D953" s="4"/>
      <c r="E953" s="4"/>
      <c r="F953" s="4"/>
      <c r="G953" s="4"/>
      <c r="H953" s="4"/>
      <c r="I953" s="4"/>
      <c r="J953" s="4"/>
    </row>
    <row r="954" spans="1:10" x14ac:dyDescent="0.25">
      <c r="A954" s="1"/>
      <c r="B954" s="11"/>
      <c r="C954" s="4"/>
      <c r="D954" s="4"/>
      <c r="E954" s="4"/>
      <c r="F954" s="4"/>
      <c r="G954" s="4"/>
      <c r="H954" s="4"/>
      <c r="I954" s="4"/>
      <c r="J954" s="4"/>
    </row>
    <row r="955" spans="1:10" x14ac:dyDescent="0.25">
      <c r="A955" s="1"/>
      <c r="B955" s="11"/>
      <c r="C955" s="4"/>
      <c r="D955" s="4"/>
      <c r="E955" s="4"/>
      <c r="F955" s="4"/>
      <c r="G955" s="4"/>
      <c r="H955" s="4"/>
      <c r="I955" s="4"/>
      <c r="J955" s="4"/>
    </row>
    <row r="956" spans="1:10" x14ac:dyDescent="0.25">
      <c r="A956" s="1"/>
      <c r="B956" s="11"/>
      <c r="C956" s="4"/>
      <c r="D956" s="4"/>
      <c r="E956" s="4"/>
      <c r="F956" s="4"/>
      <c r="G956" s="4"/>
      <c r="H956" s="4"/>
      <c r="I956" s="4"/>
      <c r="J956" s="4"/>
    </row>
    <row r="957" spans="1:10" x14ac:dyDescent="0.25">
      <c r="A957" s="1"/>
      <c r="B957" s="11"/>
      <c r="C957" s="4"/>
      <c r="D957" s="4"/>
      <c r="E957" s="4"/>
      <c r="F957" s="4"/>
      <c r="G957" s="4"/>
      <c r="H957" s="4"/>
      <c r="I957" s="4"/>
      <c r="J957" s="4"/>
    </row>
    <row r="958" spans="1:10" x14ac:dyDescent="0.25">
      <c r="A958" s="1"/>
      <c r="B958" s="11"/>
      <c r="C958" s="4"/>
      <c r="D958" s="4"/>
      <c r="E958" s="4"/>
      <c r="F958" s="4"/>
      <c r="G958" s="4"/>
      <c r="H958" s="4"/>
      <c r="I958" s="4"/>
      <c r="J958" s="4"/>
    </row>
    <row r="959" spans="1:10" x14ac:dyDescent="0.25">
      <c r="A959" s="1"/>
      <c r="B959" s="11"/>
      <c r="C959" s="4"/>
      <c r="D959" s="4"/>
      <c r="E959" s="4"/>
      <c r="F959" s="4"/>
      <c r="G959" s="4"/>
      <c r="H959" s="4"/>
      <c r="I959" s="4"/>
      <c r="J959" s="4"/>
    </row>
    <row r="960" spans="1:10" x14ac:dyDescent="0.25">
      <c r="A960" s="1"/>
      <c r="B960" s="11"/>
      <c r="C960" s="4"/>
      <c r="D960" s="4"/>
      <c r="E960" s="4"/>
      <c r="F960" s="4"/>
      <c r="G960" s="4"/>
      <c r="H960" s="4"/>
      <c r="I960" s="4"/>
      <c r="J960" s="4"/>
    </row>
    <row r="961" spans="1:10" x14ac:dyDescent="0.25">
      <c r="A961" s="1"/>
      <c r="B961" s="11"/>
      <c r="C961" s="4"/>
      <c r="D961" s="4"/>
      <c r="E961" s="4"/>
      <c r="F961" s="4"/>
      <c r="G961" s="4"/>
      <c r="H961" s="4"/>
      <c r="I961" s="4"/>
      <c r="J961" s="4"/>
    </row>
    <row r="962" spans="1:10" x14ac:dyDescent="0.25">
      <c r="A962" s="1"/>
      <c r="B962" s="11"/>
      <c r="C962" s="4"/>
      <c r="D962" s="4"/>
      <c r="E962" s="4"/>
      <c r="F962" s="4"/>
      <c r="G962" s="4"/>
      <c r="H962" s="4"/>
      <c r="I962" s="4"/>
      <c r="J962" s="4"/>
    </row>
    <row r="963" spans="1:10" x14ac:dyDescent="0.25">
      <c r="A963" s="1"/>
      <c r="B963" s="11"/>
      <c r="C963" s="4"/>
      <c r="D963" s="4"/>
      <c r="E963" s="4"/>
      <c r="F963" s="4"/>
      <c r="G963" s="4"/>
      <c r="H963" s="4"/>
      <c r="I963" s="4"/>
      <c r="J963" s="4"/>
    </row>
    <row r="964" spans="1:10" x14ac:dyDescent="0.25">
      <c r="A964" s="1"/>
      <c r="B964" s="11"/>
      <c r="C964" s="4"/>
      <c r="D964" s="4"/>
      <c r="E964" s="4"/>
      <c r="F964" s="4"/>
      <c r="G964" s="4"/>
      <c r="H964" s="4"/>
      <c r="I964" s="4"/>
      <c r="J964" s="4"/>
    </row>
    <row r="965" spans="1:10" x14ac:dyDescent="0.25">
      <c r="A965" s="1"/>
      <c r="B965" s="11"/>
      <c r="C965" s="4"/>
      <c r="D965" s="4"/>
      <c r="E965" s="4"/>
      <c r="F965" s="4"/>
      <c r="G965" s="4"/>
      <c r="H965" s="4"/>
      <c r="I965" s="4"/>
      <c r="J965" s="4"/>
    </row>
    <row r="966" spans="1:10" x14ac:dyDescent="0.25">
      <c r="A966" s="1"/>
      <c r="B966" s="11"/>
      <c r="C966" s="4"/>
      <c r="D966" s="4"/>
      <c r="E966" s="4"/>
      <c r="F966" s="4"/>
      <c r="G966" s="4"/>
      <c r="H966" s="4"/>
      <c r="I966" s="4"/>
      <c r="J966" s="4"/>
    </row>
    <row r="967" spans="1:10" x14ac:dyDescent="0.25">
      <c r="A967" s="1"/>
      <c r="B967" s="11"/>
      <c r="C967" s="4"/>
      <c r="D967" s="4"/>
      <c r="E967" s="4"/>
      <c r="F967" s="4"/>
      <c r="G967" s="4"/>
      <c r="H967" s="4"/>
      <c r="I967" s="4"/>
      <c r="J967" s="4"/>
    </row>
    <row r="968" spans="1:10" x14ac:dyDescent="0.25">
      <c r="A968" s="1"/>
      <c r="B968" s="11"/>
      <c r="C968" s="4"/>
      <c r="D968" s="4"/>
      <c r="E968" s="4"/>
      <c r="F968" s="4"/>
      <c r="G968" s="4"/>
      <c r="H968" s="4"/>
      <c r="I968" s="4"/>
      <c r="J968" s="4"/>
    </row>
    <row r="969" spans="1:10" x14ac:dyDescent="0.25">
      <c r="A969" s="1"/>
      <c r="B969" s="11"/>
      <c r="C969" s="4"/>
      <c r="D969" s="4"/>
      <c r="E969" s="4"/>
      <c r="F969" s="4"/>
      <c r="G969" s="4"/>
      <c r="H969" s="4"/>
      <c r="I969" s="4"/>
      <c r="J969" s="4"/>
    </row>
    <row r="970" spans="1:10" x14ac:dyDescent="0.25">
      <c r="A970" s="1"/>
      <c r="B970" s="11"/>
      <c r="C970" s="4"/>
      <c r="D970" s="4"/>
      <c r="E970" s="4"/>
      <c r="F970" s="4"/>
      <c r="G970" s="4"/>
      <c r="H970" s="4"/>
      <c r="I970" s="4"/>
      <c r="J970" s="4"/>
    </row>
    <row r="971" spans="1:10" x14ac:dyDescent="0.25">
      <c r="A971" s="1"/>
      <c r="B971" s="11"/>
      <c r="C971" s="4"/>
      <c r="D971" s="4"/>
      <c r="E971" s="4"/>
      <c r="F971" s="4"/>
      <c r="G971" s="4"/>
      <c r="H971" s="4"/>
      <c r="I971" s="4"/>
      <c r="J971" s="4"/>
    </row>
    <row r="972" spans="1:10" x14ac:dyDescent="0.25">
      <c r="A972" s="1"/>
      <c r="B972" s="11"/>
      <c r="C972" s="4"/>
      <c r="D972" s="4"/>
      <c r="E972" s="4"/>
      <c r="F972" s="4"/>
      <c r="G972" s="4"/>
      <c r="H972" s="4"/>
      <c r="I972" s="4"/>
      <c r="J972" s="4"/>
    </row>
    <row r="973" spans="1:10" x14ac:dyDescent="0.25">
      <c r="A973" s="1"/>
      <c r="B973" s="11"/>
      <c r="C973" s="4"/>
      <c r="D973" s="4"/>
      <c r="E973" s="4"/>
      <c r="F973" s="4"/>
      <c r="G973" s="4"/>
      <c r="H973" s="4"/>
      <c r="I973" s="4"/>
      <c r="J973" s="4"/>
    </row>
    <row r="974" spans="1:10" x14ac:dyDescent="0.25">
      <c r="A974" s="1"/>
      <c r="B974" s="11"/>
      <c r="C974" s="4"/>
      <c r="D974" s="4"/>
      <c r="E974" s="4"/>
      <c r="F974" s="4"/>
      <c r="G974" s="4"/>
      <c r="H974" s="4"/>
      <c r="I974" s="4"/>
      <c r="J974" s="4"/>
    </row>
    <row r="975" spans="1:10" x14ac:dyDescent="0.25">
      <c r="A975" s="1"/>
      <c r="B975" s="11"/>
      <c r="C975" s="4"/>
      <c r="D975" s="4"/>
      <c r="E975" s="4"/>
      <c r="F975" s="4"/>
      <c r="G975" s="4"/>
      <c r="H975" s="4"/>
      <c r="I975" s="4"/>
      <c r="J975" s="4"/>
    </row>
    <row r="976" spans="1:10" x14ac:dyDescent="0.25">
      <c r="A976" s="1"/>
      <c r="B976" s="11"/>
      <c r="C976" s="4"/>
      <c r="D976" s="4"/>
      <c r="E976" s="4"/>
      <c r="F976" s="4"/>
      <c r="G976" s="4"/>
      <c r="H976" s="4"/>
      <c r="I976" s="4"/>
      <c r="J976" s="4"/>
    </row>
    <row r="977" spans="1:10" x14ac:dyDescent="0.25">
      <c r="A977" s="1"/>
      <c r="B977" s="11"/>
      <c r="C977" s="4"/>
      <c r="D977" s="4"/>
      <c r="E977" s="4"/>
      <c r="F977" s="4"/>
      <c r="G977" s="4"/>
      <c r="H977" s="4"/>
      <c r="I977" s="4"/>
      <c r="J977" s="4"/>
    </row>
    <row r="978" spans="1:10" x14ac:dyDescent="0.25">
      <c r="A978" s="1"/>
      <c r="B978" s="11"/>
      <c r="C978" s="4"/>
      <c r="D978" s="4"/>
      <c r="E978" s="4"/>
      <c r="F978" s="4"/>
      <c r="G978" s="4"/>
      <c r="H978" s="4"/>
      <c r="I978" s="4"/>
      <c r="J978" s="4"/>
    </row>
    <row r="979" spans="1:10" x14ac:dyDescent="0.25">
      <c r="A979" s="1"/>
      <c r="B979" s="11"/>
      <c r="C979" s="4"/>
      <c r="D979" s="4"/>
      <c r="E979" s="4"/>
      <c r="F979" s="4"/>
      <c r="G979" s="4"/>
      <c r="H979" s="4"/>
      <c r="I979" s="4"/>
      <c r="J979" s="4"/>
    </row>
    <row r="980" spans="1:10" x14ac:dyDescent="0.25">
      <c r="A980" s="1"/>
      <c r="B980" s="11"/>
      <c r="C980" s="4"/>
      <c r="D980" s="4"/>
      <c r="E980" s="4"/>
      <c r="F980" s="4"/>
      <c r="G980" s="4"/>
      <c r="H980" s="4"/>
      <c r="I980" s="4"/>
      <c r="J980" s="4"/>
    </row>
    <row r="981" spans="1:10" x14ac:dyDescent="0.25">
      <c r="A981" s="1"/>
      <c r="B981" s="11"/>
      <c r="C981" s="4"/>
      <c r="D981" s="4"/>
      <c r="E981" s="4"/>
      <c r="F981" s="4"/>
      <c r="G981" s="4"/>
      <c r="H981" s="4"/>
      <c r="I981" s="4"/>
      <c r="J981" s="4"/>
    </row>
    <row r="982" spans="1:10" x14ac:dyDescent="0.25">
      <c r="A982" s="1"/>
      <c r="B982" s="11"/>
      <c r="C982" s="4"/>
      <c r="D982" s="4"/>
      <c r="E982" s="4"/>
      <c r="F982" s="4"/>
      <c r="G982" s="4"/>
      <c r="H982" s="4"/>
      <c r="I982" s="4"/>
      <c r="J982" s="4"/>
    </row>
    <row r="983" spans="1:10" x14ac:dyDescent="0.25">
      <c r="A983" s="1"/>
      <c r="B983" s="11"/>
      <c r="C983" s="4"/>
      <c r="D983" s="4"/>
      <c r="E983" s="4"/>
      <c r="F983" s="4"/>
      <c r="G983" s="4"/>
      <c r="H983" s="4"/>
      <c r="I983" s="4"/>
      <c r="J983" s="4"/>
    </row>
    <row r="984" spans="1:10" x14ac:dyDescent="0.25">
      <c r="A984" s="1"/>
      <c r="B984" s="11"/>
      <c r="C984" s="4"/>
      <c r="D984" s="4"/>
      <c r="E984" s="4"/>
      <c r="F984" s="4"/>
      <c r="G984" s="4"/>
      <c r="H984" s="4"/>
      <c r="I984" s="4"/>
      <c r="J984" s="4"/>
    </row>
    <row r="985" spans="1:10" x14ac:dyDescent="0.25">
      <c r="A985" s="1"/>
      <c r="B985" s="11"/>
      <c r="C985" s="4"/>
      <c r="D985" s="4"/>
      <c r="E985" s="4"/>
      <c r="F985" s="4"/>
      <c r="G985" s="4"/>
      <c r="H985" s="4"/>
      <c r="I985" s="4"/>
      <c r="J985" s="4"/>
    </row>
    <row r="986" spans="1:10" x14ac:dyDescent="0.25">
      <c r="A986" s="1"/>
      <c r="B986" s="11"/>
      <c r="C986" s="4"/>
      <c r="D986" s="4"/>
      <c r="E986" s="4"/>
      <c r="F986" s="4"/>
      <c r="G986" s="4"/>
      <c r="H986" s="4"/>
      <c r="I986" s="4"/>
      <c r="J986" s="4"/>
    </row>
    <row r="987" spans="1:10" x14ac:dyDescent="0.25">
      <c r="A987" s="1"/>
      <c r="B987" s="11"/>
      <c r="C987" s="4"/>
      <c r="D987" s="4"/>
      <c r="E987" s="4"/>
      <c r="F987" s="4"/>
      <c r="G987" s="4"/>
      <c r="H987" s="4"/>
      <c r="I987" s="4"/>
      <c r="J987" s="4"/>
    </row>
    <row r="988" spans="1:10" x14ac:dyDescent="0.25">
      <c r="A988" s="1"/>
      <c r="B988" s="11"/>
      <c r="C988" s="4"/>
      <c r="D988" s="4"/>
      <c r="E988" s="4"/>
      <c r="F988" s="4"/>
      <c r="G988" s="4"/>
      <c r="H988" s="4"/>
      <c r="I988" s="4"/>
      <c r="J988" s="4"/>
    </row>
    <row r="989" spans="1:10" x14ac:dyDescent="0.25">
      <c r="A989" s="1"/>
      <c r="B989" s="11"/>
      <c r="C989" s="4"/>
      <c r="D989" s="4"/>
      <c r="E989" s="4"/>
      <c r="F989" s="4"/>
      <c r="G989" s="4"/>
      <c r="H989" s="4"/>
      <c r="I989" s="4"/>
      <c r="J989" s="4"/>
    </row>
    <row r="990" spans="1:10" x14ac:dyDescent="0.25">
      <c r="A990" s="1"/>
      <c r="B990" s="11"/>
      <c r="C990" s="4"/>
      <c r="D990" s="4"/>
      <c r="E990" s="4"/>
      <c r="F990" s="4"/>
      <c r="G990" s="4"/>
      <c r="H990" s="4"/>
      <c r="I990" s="4"/>
      <c r="J990" s="4"/>
    </row>
    <row r="991" spans="1:10" x14ac:dyDescent="0.25">
      <c r="A991" s="1"/>
      <c r="B991" s="11"/>
      <c r="C991" s="4"/>
      <c r="D991" s="4"/>
      <c r="E991" s="4"/>
      <c r="F991" s="4"/>
      <c r="G991" s="4"/>
      <c r="H991" s="4"/>
      <c r="I991" s="4"/>
      <c r="J991" s="4"/>
    </row>
    <row r="992" spans="1:10" x14ac:dyDescent="0.25">
      <c r="A992" s="1"/>
      <c r="B992" s="11"/>
      <c r="C992" s="4"/>
      <c r="D992" s="4"/>
      <c r="E992" s="4"/>
      <c r="F992" s="4"/>
      <c r="G992" s="4"/>
      <c r="H992" s="4"/>
      <c r="I992" s="4"/>
      <c r="J992" s="4"/>
    </row>
    <row r="993" spans="1:10" x14ac:dyDescent="0.25">
      <c r="A993" s="1"/>
      <c r="B993" s="11"/>
      <c r="C993" s="4"/>
      <c r="D993" s="4"/>
      <c r="E993" s="4"/>
      <c r="F993" s="4"/>
      <c r="G993" s="4"/>
      <c r="H993" s="4"/>
      <c r="I993" s="4"/>
      <c r="J993" s="4"/>
    </row>
    <row r="994" spans="1:10" x14ac:dyDescent="0.25">
      <c r="A994" s="1"/>
      <c r="B994" s="11"/>
      <c r="C994" s="4"/>
      <c r="D994" s="4"/>
      <c r="E994" s="4"/>
      <c r="F994" s="4"/>
      <c r="G994" s="4"/>
      <c r="H994" s="4"/>
      <c r="I994" s="4"/>
      <c r="J994" s="4"/>
    </row>
    <row r="995" spans="1:10" x14ac:dyDescent="0.25">
      <c r="A995" s="1"/>
      <c r="B995" s="11"/>
      <c r="C995" s="4"/>
      <c r="D995" s="4"/>
      <c r="E995" s="4"/>
      <c r="F995" s="4"/>
      <c r="G995" s="4"/>
      <c r="H995" s="4"/>
      <c r="I995" s="4"/>
      <c r="J995" s="4"/>
    </row>
    <row r="996" spans="1:10" x14ac:dyDescent="0.25">
      <c r="A996" s="1"/>
      <c r="B996" s="11"/>
      <c r="C996" s="4"/>
      <c r="D996" s="4"/>
      <c r="E996" s="4"/>
      <c r="F996" s="4"/>
      <c r="G996" s="4"/>
      <c r="H996" s="4"/>
      <c r="I996" s="4"/>
      <c r="J996" s="4"/>
    </row>
    <row r="997" spans="1:10" x14ac:dyDescent="0.25">
      <c r="A997" s="1"/>
      <c r="B997" s="11"/>
      <c r="C997" s="4"/>
      <c r="D997" s="4"/>
      <c r="E997" s="4"/>
      <c r="F997" s="4"/>
      <c r="G997" s="4"/>
      <c r="H997" s="4"/>
      <c r="I997" s="4"/>
      <c r="J997" s="4"/>
    </row>
    <row r="998" spans="1:10" x14ac:dyDescent="0.25">
      <c r="A998" s="1"/>
      <c r="B998" s="11"/>
      <c r="C998" s="4"/>
      <c r="D998" s="4"/>
      <c r="E998" s="4"/>
      <c r="F998" s="4"/>
      <c r="G998" s="4"/>
      <c r="H998" s="4"/>
      <c r="I998" s="4"/>
      <c r="J998" s="4"/>
    </row>
    <row r="999" spans="1:10" x14ac:dyDescent="0.25">
      <c r="A999" s="1"/>
      <c r="B999" s="11"/>
      <c r="C999" s="4"/>
      <c r="D999" s="4"/>
      <c r="E999" s="4"/>
      <c r="F999" s="4"/>
      <c r="G999" s="4"/>
      <c r="H999" s="4"/>
      <c r="I999" s="4"/>
      <c r="J999" s="4"/>
    </row>
    <row r="1000" spans="1:10" x14ac:dyDescent="0.25">
      <c r="A1000" s="1"/>
      <c r="B1000" s="11"/>
      <c r="C1000" s="4"/>
      <c r="D1000" s="4"/>
      <c r="E1000" s="4"/>
      <c r="F1000" s="4"/>
      <c r="G1000" s="4"/>
      <c r="H1000" s="4"/>
      <c r="I1000" s="4"/>
      <c r="J1000" s="4"/>
    </row>
    <row r="1001" spans="1:10" x14ac:dyDescent="0.25">
      <c r="A1001" s="1"/>
      <c r="B1001" s="11"/>
      <c r="C1001" s="4"/>
      <c r="D1001" s="4"/>
      <c r="E1001" s="4"/>
      <c r="F1001" s="4"/>
      <c r="G1001" s="4"/>
      <c r="H1001" s="4"/>
      <c r="I1001" s="4"/>
      <c r="J1001" s="4"/>
    </row>
    <row r="1002" spans="1:10" x14ac:dyDescent="0.25">
      <c r="A1002" s="1"/>
      <c r="B1002" s="11"/>
      <c r="C1002" s="4"/>
      <c r="D1002" s="4"/>
      <c r="E1002" s="4"/>
      <c r="F1002" s="4"/>
      <c r="G1002" s="4"/>
      <c r="H1002" s="4"/>
      <c r="I1002" s="4"/>
      <c r="J1002" s="4"/>
    </row>
    <row r="1003" spans="1:10" x14ac:dyDescent="0.25">
      <c r="A1003" s="1"/>
      <c r="B1003" s="11"/>
      <c r="C1003" s="4"/>
      <c r="D1003" s="4"/>
      <c r="E1003" s="4"/>
      <c r="F1003" s="4"/>
      <c r="G1003" s="4"/>
      <c r="H1003" s="4"/>
      <c r="I1003" s="4"/>
      <c r="J1003" s="4"/>
    </row>
    <row r="1004" spans="1:10" x14ac:dyDescent="0.25">
      <c r="A1004" s="1"/>
      <c r="B1004" s="11"/>
      <c r="C1004" s="4"/>
      <c r="D1004" s="4"/>
      <c r="E1004" s="4"/>
      <c r="F1004" s="4"/>
      <c r="G1004" s="4"/>
      <c r="H1004" s="4"/>
      <c r="I1004" s="4"/>
      <c r="J1004" s="4"/>
    </row>
    <row r="1005" spans="1:10" x14ac:dyDescent="0.25">
      <c r="A1005" s="1"/>
      <c r="B1005" s="11"/>
      <c r="C1005" s="4"/>
      <c r="D1005" s="4"/>
      <c r="E1005" s="4"/>
      <c r="F1005" s="4"/>
      <c r="G1005" s="4"/>
      <c r="H1005" s="4"/>
      <c r="I1005" s="4"/>
      <c r="J1005" s="4"/>
    </row>
    <row r="1006" spans="1:10" x14ac:dyDescent="0.25">
      <c r="A1006" s="1"/>
      <c r="B1006" s="11"/>
      <c r="C1006" s="4"/>
      <c r="D1006" s="4"/>
      <c r="E1006" s="4"/>
      <c r="F1006" s="4"/>
      <c r="G1006" s="4"/>
      <c r="H1006" s="4"/>
      <c r="I1006" s="4"/>
      <c r="J1006" s="4"/>
    </row>
    <row r="1007" spans="1:10" x14ac:dyDescent="0.25">
      <c r="A1007" s="1"/>
      <c r="B1007" s="11"/>
      <c r="C1007" s="4"/>
      <c r="D1007" s="4"/>
      <c r="E1007" s="4"/>
      <c r="F1007" s="4"/>
      <c r="G1007" s="4"/>
      <c r="H1007" s="4"/>
      <c r="I1007" s="4"/>
      <c r="J1007" s="4"/>
    </row>
    <row r="1008" spans="1:10" x14ac:dyDescent="0.25">
      <c r="A1008" s="1"/>
      <c r="B1008" s="11"/>
      <c r="C1008" s="4"/>
      <c r="D1008" s="4"/>
      <c r="E1008" s="4"/>
      <c r="F1008" s="4"/>
      <c r="G1008" s="4"/>
      <c r="H1008" s="4"/>
      <c r="I1008" s="4"/>
      <c r="J1008" s="4"/>
    </row>
    <row r="1009" spans="1:10" x14ac:dyDescent="0.25">
      <c r="A1009" s="1"/>
      <c r="B1009" s="11"/>
      <c r="C1009" s="4"/>
      <c r="D1009" s="4"/>
      <c r="E1009" s="4"/>
      <c r="F1009" s="4"/>
      <c r="G1009" s="4"/>
      <c r="H1009" s="4"/>
      <c r="I1009" s="4"/>
      <c r="J1009" s="4"/>
    </row>
    <row r="1010" spans="1:10" x14ac:dyDescent="0.25">
      <c r="A1010" s="1"/>
      <c r="B1010" s="11"/>
      <c r="C1010" s="4"/>
      <c r="D1010" s="4"/>
      <c r="E1010" s="4"/>
      <c r="F1010" s="4"/>
      <c r="G1010" s="4"/>
      <c r="H1010" s="4"/>
      <c r="I1010" s="4"/>
      <c r="J1010" s="4"/>
    </row>
    <row r="1011" spans="1:10" x14ac:dyDescent="0.25">
      <c r="A1011" s="1"/>
      <c r="B1011" s="11"/>
      <c r="C1011" s="4"/>
      <c r="D1011" s="4"/>
      <c r="E1011" s="4"/>
      <c r="F1011" s="4"/>
      <c r="G1011" s="4"/>
      <c r="H1011" s="4"/>
      <c r="I1011" s="4"/>
      <c r="J1011" s="4"/>
    </row>
    <row r="1012" spans="1:10" x14ac:dyDescent="0.25">
      <c r="A1012" s="1"/>
      <c r="B1012" s="11"/>
      <c r="C1012" s="4"/>
      <c r="D1012" s="4"/>
      <c r="E1012" s="4"/>
      <c r="F1012" s="4"/>
      <c r="G1012" s="4"/>
      <c r="H1012" s="4"/>
      <c r="I1012" s="4"/>
      <c r="J1012" s="4"/>
    </row>
    <row r="1013" spans="1:10" x14ac:dyDescent="0.25">
      <c r="A1013" s="1"/>
      <c r="B1013" s="11"/>
      <c r="C1013" s="4"/>
      <c r="D1013" s="4"/>
      <c r="E1013" s="4"/>
      <c r="F1013" s="4"/>
      <c r="G1013" s="4"/>
      <c r="H1013" s="4"/>
      <c r="I1013" s="4"/>
      <c r="J1013" s="4"/>
    </row>
    <row r="1014" spans="1:10" x14ac:dyDescent="0.25">
      <c r="A1014" s="1"/>
      <c r="B1014" s="11"/>
      <c r="C1014" s="4"/>
      <c r="D1014" s="4"/>
      <c r="E1014" s="4"/>
      <c r="F1014" s="4"/>
      <c r="G1014" s="4"/>
      <c r="H1014" s="4"/>
      <c r="I1014" s="4"/>
      <c r="J1014" s="4"/>
    </row>
    <row r="1015" spans="1:10" x14ac:dyDescent="0.25">
      <c r="A1015" s="1"/>
      <c r="B1015" s="11"/>
      <c r="C1015" s="4"/>
      <c r="D1015" s="4"/>
      <c r="E1015" s="4"/>
      <c r="F1015" s="4"/>
      <c r="G1015" s="4"/>
      <c r="H1015" s="4"/>
      <c r="I1015" s="4"/>
      <c r="J1015" s="4"/>
    </row>
    <row r="1016" spans="1:10" x14ac:dyDescent="0.25">
      <c r="A1016" s="1"/>
      <c r="B1016" s="11"/>
      <c r="C1016" s="4"/>
      <c r="D1016" s="4"/>
      <c r="E1016" s="4"/>
      <c r="F1016" s="4"/>
      <c r="G1016" s="4"/>
      <c r="H1016" s="4"/>
      <c r="I1016" s="4"/>
      <c r="J1016" s="4"/>
    </row>
    <row r="1017" spans="1:10" x14ac:dyDescent="0.25">
      <c r="A1017" s="1"/>
      <c r="B1017" s="11"/>
      <c r="C1017" s="4"/>
      <c r="D1017" s="4"/>
      <c r="E1017" s="4"/>
      <c r="F1017" s="4"/>
      <c r="G1017" s="4"/>
      <c r="H1017" s="4"/>
      <c r="I1017" s="4"/>
      <c r="J1017" s="4"/>
    </row>
    <row r="1018" spans="1:10" x14ac:dyDescent="0.25">
      <c r="A1018" s="1"/>
      <c r="B1018" s="11"/>
      <c r="C1018" s="4"/>
      <c r="D1018" s="4"/>
      <c r="E1018" s="4"/>
      <c r="F1018" s="4"/>
      <c r="G1018" s="4"/>
      <c r="H1018" s="4"/>
      <c r="I1018" s="4"/>
      <c r="J1018" s="4"/>
    </row>
    <row r="1019" spans="1:10" x14ac:dyDescent="0.25">
      <c r="A1019" s="1"/>
      <c r="B1019" s="11"/>
      <c r="C1019" s="4"/>
      <c r="D1019" s="4"/>
      <c r="E1019" s="4"/>
      <c r="F1019" s="4"/>
      <c r="G1019" s="4"/>
      <c r="H1019" s="4"/>
      <c r="I1019" s="4"/>
      <c r="J1019" s="4"/>
    </row>
    <row r="1020" spans="1:10" x14ac:dyDescent="0.25">
      <c r="A1020" s="1"/>
      <c r="B1020" s="11"/>
      <c r="C1020" s="4"/>
      <c r="D1020" s="4"/>
      <c r="E1020" s="4"/>
      <c r="F1020" s="4"/>
      <c r="G1020" s="4"/>
      <c r="H1020" s="4"/>
      <c r="I1020" s="4"/>
      <c r="J1020" s="4"/>
    </row>
    <row r="1021" spans="1:10" x14ac:dyDescent="0.25">
      <c r="A1021" s="1"/>
      <c r="B1021" s="11"/>
      <c r="C1021" s="4"/>
      <c r="D1021" s="4"/>
      <c r="E1021" s="4"/>
      <c r="F1021" s="4"/>
      <c r="G1021" s="4"/>
      <c r="H1021" s="4"/>
      <c r="I1021" s="4"/>
      <c r="J1021" s="4"/>
    </row>
    <row r="1022" spans="1:10" x14ac:dyDescent="0.25">
      <c r="A1022" s="1"/>
      <c r="B1022" s="11"/>
      <c r="C1022" s="4"/>
      <c r="D1022" s="4"/>
      <c r="E1022" s="4"/>
      <c r="F1022" s="4"/>
      <c r="G1022" s="4"/>
      <c r="H1022" s="4"/>
      <c r="I1022" s="4"/>
      <c r="J1022" s="4"/>
    </row>
    <row r="1023" spans="1:10" x14ac:dyDescent="0.25">
      <c r="A1023" s="1"/>
      <c r="B1023" s="11"/>
      <c r="C1023" s="4"/>
      <c r="D1023" s="4"/>
      <c r="E1023" s="4"/>
      <c r="F1023" s="4"/>
      <c r="G1023" s="4"/>
      <c r="H1023" s="4"/>
      <c r="I1023" s="4"/>
      <c r="J1023" s="4"/>
    </row>
    <row r="1024" spans="1:10" x14ac:dyDescent="0.25">
      <c r="A1024" s="1"/>
      <c r="B1024" s="11"/>
      <c r="C1024" s="4"/>
      <c r="D1024" s="4"/>
      <c r="E1024" s="4"/>
      <c r="F1024" s="4"/>
      <c r="G1024" s="4"/>
      <c r="H1024" s="4"/>
      <c r="I1024" s="4"/>
      <c r="J1024" s="4"/>
    </row>
    <row r="1025" spans="1:10" x14ac:dyDescent="0.25">
      <c r="A1025" s="1"/>
      <c r="B1025" s="11"/>
      <c r="C1025" s="4"/>
      <c r="D1025" s="4"/>
      <c r="E1025" s="4"/>
      <c r="F1025" s="4"/>
      <c r="G1025" s="4"/>
      <c r="H1025" s="4"/>
      <c r="I1025" s="4"/>
      <c r="J1025" s="4"/>
    </row>
    <row r="1026" spans="1:10" x14ac:dyDescent="0.25">
      <c r="A1026" s="1"/>
      <c r="B1026" s="11"/>
      <c r="C1026" s="4"/>
      <c r="D1026" s="4"/>
      <c r="E1026" s="4"/>
      <c r="F1026" s="4"/>
      <c r="G1026" s="4"/>
      <c r="H1026" s="4"/>
      <c r="I1026" s="4"/>
      <c r="J1026" s="4"/>
    </row>
    <row r="1027" spans="1:10" x14ac:dyDescent="0.25">
      <c r="A1027" s="1"/>
      <c r="B1027" s="11"/>
      <c r="C1027" s="4"/>
      <c r="D1027" s="4"/>
      <c r="E1027" s="4"/>
      <c r="F1027" s="4"/>
      <c r="G1027" s="4"/>
      <c r="H1027" s="4"/>
      <c r="I1027" s="4"/>
      <c r="J1027" s="4"/>
    </row>
    <row r="1028" spans="1:10" x14ac:dyDescent="0.25">
      <c r="A1028" s="1"/>
      <c r="B1028" s="11"/>
      <c r="C1028" s="4"/>
      <c r="D1028" s="4"/>
      <c r="E1028" s="4"/>
      <c r="F1028" s="4"/>
      <c r="G1028" s="4"/>
      <c r="H1028" s="4"/>
      <c r="I1028" s="4"/>
      <c r="J1028" s="4"/>
    </row>
    <row r="1029" spans="1:10" x14ac:dyDescent="0.25">
      <c r="A1029" s="1"/>
      <c r="B1029" s="11"/>
      <c r="C1029" s="4"/>
      <c r="D1029" s="4"/>
      <c r="E1029" s="4"/>
      <c r="F1029" s="4"/>
      <c r="G1029" s="4"/>
      <c r="H1029" s="4"/>
      <c r="I1029" s="4"/>
      <c r="J1029" s="4"/>
    </row>
    <row r="1030" spans="1:10" x14ac:dyDescent="0.25">
      <c r="A1030" s="1"/>
      <c r="B1030" s="11"/>
      <c r="C1030" s="4"/>
      <c r="D1030" s="4"/>
      <c r="E1030" s="4"/>
      <c r="F1030" s="4"/>
      <c r="G1030" s="4"/>
      <c r="H1030" s="4"/>
      <c r="I1030" s="4"/>
      <c r="J1030" s="4"/>
    </row>
    <row r="1031" spans="1:10" x14ac:dyDescent="0.25">
      <c r="A1031" s="1"/>
      <c r="B1031" s="11"/>
      <c r="C1031" s="4"/>
      <c r="D1031" s="4"/>
      <c r="E1031" s="4"/>
      <c r="F1031" s="4"/>
      <c r="G1031" s="4"/>
      <c r="H1031" s="4"/>
      <c r="I1031" s="4"/>
      <c r="J1031" s="4"/>
    </row>
    <row r="1032" spans="1:10" x14ac:dyDescent="0.25">
      <c r="A1032" s="1"/>
      <c r="B1032" s="11"/>
      <c r="C1032" s="4"/>
      <c r="D1032" s="4"/>
      <c r="E1032" s="4"/>
      <c r="F1032" s="4"/>
      <c r="G1032" s="4"/>
      <c r="H1032" s="4"/>
      <c r="I1032" s="4"/>
      <c r="J1032" s="4"/>
    </row>
    <row r="1033" spans="1:10" x14ac:dyDescent="0.25">
      <c r="A1033" s="1"/>
      <c r="B1033" s="11"/>
      <c r="C1033" s="4"/>
      <c r="D1033" s="4"/>
      <c r="E1033" s="4"/>
      <c r="F1033" s="4"/>
      <c r="G1033" s="4"/>
      <c r="H1033" s="4"/>
      <c r="I1033" s="4"/>
      <c r="J1033" s="4"/>
    </row>
    <row r="1034" spans="1:10" x14ac:dyDescent="0.25">
      <c r="A1034" s="1"/>
      <c r="B1034" s="11"/>
      <c r="C1034" s="4"/>
      <c r="D1034" s="4"/>
      <c r="E1034" s="4"/>
      <c r="F1034" s="4"/>
      <c r="G1034" s="4"/>
      <c r="H1034" s="4"/>
      <c r="I1034" s="4"/>
      <c r="J1034" s="4"/>
    </row>
    <row r="1035" spans="1:10" x14ac:dyDescent="0.25">
      <c r="A1035" s="1"/>
      <c r="B1035" s="11"/>
      <c r="C1035" s="4"/>
      <c r="D1035" s="4"/>
      <c r="E1035" s="4"/>
      <c r="F1035" s="4"/>
      <c r="G1035" s="4"/>
      <c r="H1035" s="4"/>
      <c r="I1035" s="4"/>
      <c r="J1035" s="4"/>
    </row>
    <row r="1036" spans="1:10" x14ac:dyDescent="0.25">
      <c r="A1036" s="1"/>
      <c r="B1036" s="11"/>
      <c r="C1036" s="4"/>
      <c r="D1036" s="4"/>
      <c r="E1036" s="4"/>
      <c r="F1036" s="4"/>
      <c r="G1036" s="4"/>
      <c r="H1036" s="4"/>
      <c r="I1036" s="4"/>
      <c r="J1036" s="4"/>
    </row>
    <row r="1037" spans="1:10" x14ac:dyDescent="0.25">
      <c r="A1037" s="1"/>
      <c r="B1037" s="11"/>
      <c r="C1037" s="4"/>
      <c r="D1037" s="4"/>
      <c r="E1037" s="4"/>
      <c r="F1037" s="4"/>
      <c r="G1037" s="4"/>
      <c r="H1037" s="4"/>
      <c r="I1037" s="4"/>
      <c r="J1037" s="4"/>
    </row>
    <row r="1038" spans="1:10" x14ac:dyDescent="0.25">
      <c r="A1038" s="1"/>
      <c r="B1038" s="11"/>
      <c r="C1038" s="4"/>
      <c r="D1038" s="4"/>
      <c r="E1038" s="4"/>
      <c r="F1038" s="4"/>
      <c r="G1038" s="4"/>
      <c r="H1038" s="4"/>
      <c r="I1038" s="4"/>
      <c r="J1038" s="4"/>
    </row>
    <row r="1039" spans="1:10" x14ac:dyDescent="0.25">
      <c r="A1039" s="1"/>
      <c r="B1039" s="11"/>
      <c r="C1039" s="4"/>
      <c r="D1039" s="4"/>
      <c r="E1039" s="4"/>
      <c r="F1039" s="4"/>
      <c r="G1039" s="4"/>
      <c r="H1039" s="4"/>
      <c r="I1039" s="4"/>
      <c r="J1039" s="4"/>
    </row>
    <row r="1040" spans="1:10" x14ac:dyDescent="0.25">
      <c r="A1040" s="1"/>
      <c r="B1040" s="11"/>
      <c r="C1040" s="4"/>
      <c r="D1040" s="4"/>
      <c r="E1040" s="4"/>
      <c r="F1040" s="4"/>
      <c r="G1040" s="4"/>
      <c r="H1040" s="4"/>
      <c r="I1040" s="4"/>
      <c r="J1040" s="4"/>
    </row>
    <row r="1041" spans="1:10" x14ac:dyDescent="0.25">
      <c r="A1041" s="1"/>
      <c r="B1041" s="11"/>
      <c r="C1041" s="4"/>
      <c r="D1041" s="4"/>
      <c r="E1041" s="4"/>
      <c r="F1041" s="4"/>
      <c r="G1041" s="4"/>
      <c r="H1041" s="4"/>
      <c r="I1041" s="4"/>
      <c r="J1041" s="4"/>
    </row>
    <row r="1042" spans="1:10" x14ac:dyDescent="0.25">
      <c r="A1042" s="1"/>
      <c r="B1042" s="11"/>
      <c r="C1042" s="4"/>
      <c r="D1042" s="4"/>
      <c r="E1042" s="4"/>
      <c r="F1042" s="4"/>
      <c r="G1042" s="4"/>
      <c r="H1042" s="4"/>
      <c r="I1042" s="4"/>
      <c r="J1042" s="4"/>
    </row>
    <row r="1043" spans="1:10" x14ac:dyDescent="0.25">
      <c r="A1043" s="1"/>
      <c r="B1043" s="11"/>
      <c r="C1043" s="4"/>
      <c r="D1043" s="4"/>
      <c r="E1043" s="4"/>
      <c r="F1043" s="4"/>
      <c r="G1043" s="4"/>
      <c r="H1043" s="4"/>
      <c r="I1043" s="4"/>
      <c r="J1043" s="4"/>
    </row>
    <row r="1044" spans="1:10" x14ac:dyDescent="0.25">
      <c r="A1044" s="1"/>
      <c r="B1044" s="11"/>
      <c r="C1044" s="4"/>
      <c r="D1044" s="4"/>
      <c r="E1044" s="4"/>
      <c r="F1044" s="4"/>
      <c r="G1044" s="4"/>
      <c r="H1044" s="4"/>
      <c r="I1044" s="4"/>
      <c r="J1044" s="4"/>
    </row>
    <row r="1045" spans="1:10" x14ac:dyDescent="0.25">
      <c r="A1045" s="1"/>
      <c r="B1045" s="11"/>
      <c r="C1045" s="4"/>
      <c r="D1045" s="4"/>
      <c r="E1045" s="4"/>
      <c r="F1045" s="4"/>
      <c r="G1045" s="4"/>
      <c r="H1045" s="4"/>
      <c r="I1045" s="4"/>
      <c r="J1045" s="4"/>
    </row>
    <row r="1046" spans="1:10" x14ac:dyDescent="0.25">
      <c r="A1046" s="1"/>
      <c r="B1046" s="11"/>
      <c r="C1046" s="4"/>
      <c r="D1046" s="4"/>
      <c r="E1046" s="4"/>
      <c r="F1046" s="4"/>
      <c r="G1046" s="4"/>
      <c r="H1046" s="4"/>
      <c r="I1046" s="4"/>
      <c r="J1046" s="4"/>
    </row>
    <row r="1047" spans="1:10" x14ac:dyDescent="0.25">
      <c r="A1047" s="1"/>
      <c r="B1047" s="11"/>
      <c r="C1047" s="4"/>
      <c r="D1047" s="4"/>
      <c r="E1047" s="4"/>
      <c r="F1047" s="4"/>
      <c r="G1047" s="4"/>
      <c r="H1047" s="4"/>
      <c r="I1047" s="4"/>
      <c r="J1047" s="4"/>
    </row>
    <row r="1048" spans="1:10" x14ac:dyDescent="0.25">
      <c r="A1048" s="1"/>
      <c r="B1048" s="11"/>
      <c r="C1048" s="4"/>
      <c r="D1048" s="4"/>
      <c r="E1048" s="4"/>
      <c r="F1048" s="4"/>
      <c r="G1048" s="4"/>
      <c r="H1048" s="4"/>
      <c r="I1048" s="4"/>
      <c r="J1048" s="4"/>
    </row>
    <row r="1049" spans="1:10" x14ac:dyDescent="0.25">
      <c r="A1049" s="1"/>
      <c r="B1049" s="11"/>
      <c r="C1049" s="4"/>
      <c r="D1049" s="4"/>
      <c r="E1049" s="4"/>
      <c r="F1049" s="4"/>
      <c r="G1049" s="4"/>
      <c r="H1049" s="4"/>
      <c r="I1049" s="4"/>
      <c r="J1049" s="4"/>
    </row>
    <row r="1050" spans="1:10" x14ac:dyDescent="0.25">
      <c r="A1050" s="1"/>
      <c r="B1050" s="11"/>
      <c r="C1050" s="4"/>
      <c r="D1050" s="4"/>
      <c r="E1050" s="4"/>
      <c r="F1050" s="4"/>
      <c r="G1050" s="4"/>
      <c r="H1050" s="4"/>
      <c r="I1050" s="4"/>
      <c r="J1050" s="4"/>
    </row>
    <row r="1051" spans="1:10" x14ac:dyDescent="0.25">
      <c r="A1051" s="1"/>
      <c r="B1051" s="11"/>
      <c r="C1051" s="4"/>
      <c r="D1051" s="4"/>
      <c r="E1051" s="4"/>
      <c r="F1051" s="4"/>
      <c r="G1051" s="4"/>
      <c r="H1051" s="4"/>
      <c r="I1051" s="4"/>
      <c r="J1051" s="4"/>
    </row>
    <row r="1052" spans="1:10" x14ac:dyDescent="0.25">
      <c r="A1052" s="1"/>
      <c r="B1052" s="11"/>
      <c r="C1052" s="4"/>
      <c r="D1052" s="4"/>
      <c r="E1052" s="4"/>
      <c r="F1052" s="4"/>
      <c r="G1052" s="4"/>
      <c r="H1052" s="4"/>
      <c r="I1052" s="4"/>
      <c r="J1052" s="4"/>
    </row>
    <row r="1053" spans="1:10" x14ac:dyDescent="0.25">
      <c r="A1053" s="1"/>
      <c r="B1053" s="11"/>
      <c r="C1053" s="4"/>
      <c r="D1053" s="4"/>
      <c r="E1053" s="4"/>
      <c r="F1053" s="4"/>
      <c r="G1053" s="4"/>
      <c r="H1053" s="4"/>
      <c r="I1053" s="4"/>
      <c r="J1053" s="4"/>
    </row>
    <row r="1054" spans="1:10" x14ac:dyDescent="0.25">
      <c r="A1054" s="1"/>
      <c r="B1054" s="11"/>
      <c r="C1054" s="4"/>
      <c r="D1054" s="4"/>
      <c r="E1054" s="4"/>
      <c r="F1054" s="4"/>
      <c r="G1054" s="4"/>
      <c r="H1054" s="4"/>
      <c r="I1054" s="4"/>
      <c r="J1054" s="4"/>
    </row>
    <row r="1055" spans="1:10" x14ac:dyDescent="0.25">
      <c r="A1055" s="1"/>
      <c r="B1055" s="11"/>
      <c r="C1055" s="4"/>
      <c r="D1055" s="4"/>
      <c r="E1055" s="4"/>
      <c r="F1055" s="4"/>
      <c r="G1055" s="4"/>
      <c r="H1055" s="4"/>
      <c r="I1055" s="4"/>
      <c r="J1055" s="4"/>
    </row>
    <row r="1056" spans="1:10" x14ac:dyDescent="0.25">
      <c r="A1056" s="1"/>
      <c r="B1056" s="11"/>
      <c r="C1056" s="4"/>
      <c r="D1056" s="4"/>
      <c r="E1056" s="4"/>
      <c r="F1056" s="4"/>
      <c r="G1056" s="4"/>
      <c r="H1056" s="4"/>
      <c r="I1056" s="4"/>
      <c r="J1056" s="4"/>
    </row>
    <row r="1057" spans="1:10" x14ac:dyDescent="0.25">
      <c r="A1057" s="1"/>
      <c r="B1057" s="11"/>
      <c r="C1057" s="4"/>
      <c r="D1057" s="4"/>
      <c r="E1057" s="4"/>
      <c r="F1057" s="4"/>
      <c r="G1057" s="4"/>
      <c r="H1057" s="4"/>
      <c r="I1057" s="4"/>
      <c r="J1057" s="4"/>
    </row>
    <row r="1058" spans="1:10" x14ac:dyDescent="0.25">
      <c r="A1058" s="1"/>
      <c r="B1058" s="11"/>
      <c r="C1058" s="4"/>
      <c r="D1058" s="4"/>
      <c r="E1058" s="4"/>
      <c r="F1058" s="4"/>
      <c r="G1058" s="4"/>
      <c r="H1058" s="4"/>
      <c r="I1058" s="4"/>
      <c r="J1058" s="4"/>
    </row>
    <row r="1059" spans="1:10" x14ac:dyDescent="0.25">
      <c r="A1059" s="1"/>
      <c r="B1059" s="11"/>
      <c r="C1059" s="4"/>
      <c r="D1059" s="4"/>
      <c r="E1059" s="4"/>
      <c r="F1059" s="4"/>
      <c r="G1059" s="4"/>
      <c r="H1059" s="4"/>
      <c r="I1059" s="4"/>
      <c r="J1059" s="4"/>
    </row>
    <row r="1060" spans="1:10" x14ac:dyDescent="0.25">
      <c r="A1060" s="1"/>
      <c r="B1060" s="11"/>
      <c r="C1060" s="4"/>
      <c r="D1060" s="4"/>
      <c r="E1060" s="4"/>
      <c r="F1060" s="4"/>
      <c r="G1060" s="4"/>
      <c r="H1060" s="4"/>
      <c r="I1060" s="4"/>
      <c r="J1060" s="4"/>
    </row>
    <row r="1061" spans="1:10" x14ac:dyDescent="0.25">
      <c r="A1061" s="1"/>
      <c r="B1061" s="11"/>
      <c r="C1061" s="4"/>
      <c r="D1061" s="4"/>
      <c r="E1061" s="4"/>
      <c r="F1061" s="4"/>
      <c r="G1061" s="4"/>
      <c r="H1061" s="4"/>
      <c r="I1061" s="4"/>
      <c r="J1061" s="4"/>
    </row>
    <row r="1062" spans="1:10" x14ac:dyDescent="0.25">
      <c r="A1062" s="1"/>
      <c r="B1062" s="11"/>
      <c r="C1062" s="4"/>
      <c r="D1062" s="4"/>
      <c r="E1062" s="4"/>
      <c r="F1062" s="4"/>
      <c r="G1062" s="4"/>
      <c r="H1062" s="4"/>
      <c r="I1062" s="4"/>
      <c r="J1062" s="4"/>
    </row>
    <row r="1063" spans="1:10" x14ac:dyDescent="0.25">
      <c r="A1063" s="1"/>
      <c r="B1063" s="11"/>
      <c r="C1063" s="4"/>
      <c r="D1063" s="4"/>
      <c r="E1063" s="4"/>
      <c r="F1063" s="4"/>
      <c r="G1063" s="4"/>
      <c r="H1063" s="4"/>
      <c r="I1063" s="4"/>
      <c r="J1063" s="4"/>
    </row>
    <row r="1064" spans="1:10" x14ac:dyDescent="0.25">
      <c r="A1064" s="1"/>
      <c r="B1064" s="11"/>
      <c r="C1064" s="4"/>
      <c r="D1064" s="4"/>
      <c r="E1064" s="4"/>
      <c r="F1064" s="4"/>
      <c r="G1064" s="4"/>
      <c r="H1064" s="4"/>
      <c r="I1064" s="4"/>
      <c r="J1064" s="4"/>
    </row>
    <row r="1065" spans="1:10" x14ac:dyDescent="0.25">
      <c r="A1065" s="1"/>
      <c r="B1065" s="11"/>
      <c r="C1065" s="4"/>
      <c r="D1065" s="4"/>
      <c r="E1065" s="4"/>
      <c r="F1065" s="4"/>
      <c r="G1065" s="4"/>
      <c r="H1065" s="4"/>
      <c r="I1065" s="4"/>
      <c r="J1065" s="4"/>
    </row>
    <row r="1066" spans="1:10" x14ac:dyDescent="0.25">
      <c r="A1066" s="1"/>
      <c r="B1066" s="11"/>
      <c r="C1066" s="4"/>
      <c r="D1066" s="4"/>
      <c r="E1066" s="4"/>
      <c r="F1066" s="4"/>
      <c r="G1066" s="4"/>
      <c r="H1066" s="4"/>
      <c r="I1066" s="4"/>
      <c r="J1066" s="4"/>
    </row>
    <row r="1067" spans="1:10" x14ac:dyDescent="0.25">
      <c r="A1067" s="1"/>
      <c r="B1067" s="11"/>
      <c r="C1067" s="4"/>
      <c r="D1067" s="4"/>
      <c r="E1067" s="4"/>
      <c r="F1067" s="4"/>
      <c r="G1067" s="4"/>
      <c r="H1067" s="4"/>
      <c r="I1067" s="4"/>
      <c r="J1067" s="4"/>
    </row>
    <row r="1068" spans="1:10" x14ac:dyDescent="0.25">
      <c r="A1068" s="1"/>
      <c r="B1068" s="11"/>
      <c r="C1068" s="4"/>
      <c r="D1068" s="4"/>
      <c r="E1068" s="4"/>
      <c r="F1068" s="4"/>
      <c r="G1068" s="4"/>
      <c r="H1068" s="4"/>
      <c r="I1068" s="4"/>
      <c r="J1068" s="4"/>
    </row>
    <row r="1069" spans="1:10" x14ac:dyDescent="0.25">
      <c r="A1069" s="1"/>
      <c r="B1069" s="11"/>
      <c r="C1069" s="4"/>
      <c r="D1069" s="4"/>
      <c r="E1069" s="4"/>
      <c r="F1069" s="4"/>
      <c r="G1069" s="4"/>
      <c r="H1069" s="4"/>
      <c r="I1069" s="4"/>
      <c r="J1069" s="4"/>
    </row>
    <row r="1070" spans="1:10" x14ac:dyDescent="0.25">
      <c r="A1070" s="1"/>
      <c r="B1070" s="11"/>
      <c r="C1070" s="4"/>
      <c r="D1070" s="4"/>
      <c r="E1070" s="4"/>
      <c r="F1070" s="4"/>
      <c r="G1070" s="4"/>
      <c r="H1070" s="4"/>
      <c r="I1070" s="4"/>
      <c r="J1070" s="4"/>
    </row>
    <row r="1071" spans="1:10" x14ac:dyDescent="0.25">
      <c r="A1071" s="1"/>
      <c r="B1071" s="11"/>
      <c r="C1071" s="4"/>
      <c r="D1071" s="4"/>
      <c r="E1071" s="4"/>
      <c r="F1071" s="4"/>
      <c r="G1071" s="4"/>
      <c r="H1071" s="4"/>
      <c r="I1071" s="4"/>
      <c r="J1071" s="4"/>
    </row>
    <row r="1072" spans="1:10" x14ac:dyDescent="0.25">
      <c r="A1072" s="1"/>
      <c r="B1072" s="11"/>
      <c r="C1072" s="4"/>
      <c r="D1072" s="4"/>
      <c r="E1072" s="4"/>
      <c r="F1072" s="4"/>
      <c r="G1072" s="4"/>
      <c r="H1072" s="4"/>
      <c r="I1072" s="4"/>
      <c r="J1072" s="4"/>
    </row>
    <row r="1073" spans="1:10" x14ac:dyDescent="0.25">
      <c r="A1073" s="1"/>
      <c r="B1073" s="11"/>
      <c r="C1073" s="4"/>
      <c r="D1073" s="4"/>
      <c r="E1073" s="4"/>
      <c r="F1073" s="4"/>
      <c r="G1073" s="4"/>
      <c r="H1073" s="4"/>
      <c r="I1073" s="4"/>
      <c r="J1073" s="4"/>
    </row>
    <row r="1074" spans="1:10" x14ac:dyDescent="0.25">
      <c r="A1074" s="1"/>
      <c r="B1074" s="11"/>
      <c r="C1074" s="4"/>
      <c r="D1074" s="4"/>
      <c r="E1074" s="4"/>
      <c r="F1074" s="4"/>
      <c r="G1074" s="4"/>
      <c r="H1074" s="4"/>
      <c r="I1074" s="4"/>
      <c r="J1074" s="4"/>
    </row>
    <row r="1075" spans="1:10" x14ac:dyDescent="0.25">
      <c r="A1075" s="1"/>
      <c r="B1075" s="11"/>
      <c r="C1075" s="4"/>
      <c r="D1075" s="4"/>
      <c r="E1075" s="4"/>
      <c r="F1075" s="4"/>
      <c r="G1075" s="4"/>
      <c r="H1075" s="4"/>
      <c r="I1075" s="4"/>
      <c r="J1075" s="4"/>
    </row>
    <row r="1076" spans="1:10" x14ac:dyDescent="0.25">
      <c r="A1076" s="1"/>
      <c r="B1076" s="11"/>
      <c r="C1076" s="4"/>
      <c r="D1076" s="4"/>
      <c r="E1076" s="4"/>
      <c r="F1076" s="4"/>
      <c r="G1076" s="4"/>
      <c r="H1076" s="4"/>
      <c r="I1076" s="4"/>
      <c r="J1076" s="4"/>
    </row>
    <row r="1077" spans="1:10" x14ac:dyDescent="0.25">
      <c r="A1077" s="1"/>
      <c r="B1077" s="11"/>
      <c r="C1077" s="4"/>
      <c r="D1077" s="4"/>
      <c r="E1077" s="4"/>
      <c r="F1077" s="4"/>
      <c r="G1077" s="4"/>
      <c r="H1077" s="4"/>
      <c r="I1077" s="4"/>
      <c r="J1077" s="4"/>
    </row>
    <row r="1078" spans="1:10" x14ac:dyDescent="0.25">
      <c r="A1078" s="1"/>
      <c r="B1078" s="11"/>
      <c r="C1078" s="4"/>
      <c r="D1078" s="4"/>
      <c r="E1078" s="4"/>
      <c r="F1078" s="4"/>
      <c r="G1078" s="4"/>
      <c r="H1078" s="4"/>
      <c r="I1078" s="4"/>
      <c r="J1078" s="4"/>
    </row>
    <row r="1079" spans="1:10" x14ac:dyDescent="0.25">
      <c r="A1079" s="1"/>
      <c r="B1079" s="11"/>
      <c r="C1079" s="4"/>
      <c r="D1079" s="4"/>
      <c r="E1079" s="4"/>
      <c r="F1079" s="4"/>
      <c r="G1079" s="4"/>
      <c r="H1079" s="4"/>
      <c r="I1079" s="4"/>
      <c r="J1079" s="4"/>
    </row>
    <row r="1080" spans="1:10" x14ac:dyDescent="0.25">
      <c r="A1080" s="1"/>
      <c r="B1080" s="11"/>
      <c r="C1080" s="4"/>
      <c r="D1080" s="4"/>
      <c r="E1080" s="4"/>
      <c r="F1080" s="4"/>
      <c r="G1080" s="4"/>
      <c r="H1080" s="4"/>
      <c r="I1080" s="4"/>
      <c r="J1080" s="4"/>
    </row>
    <row r="1081" spans="1:10" x14ac:dyDescent="0.25">
      <c r="A1081" s="1"/>
      <c r="B1081" s="11"/>
      <c r="C1081" s="4"/>
      <c r="D1081" s="4"/>
      <c r="E1081" s="4"/>
      <c r="F1081" s="4"/>
      <c r="G1081" s="4"/>
      <c r="H1081" s="4"/>
      <c r="I1081" s="4"/>
      <c r="J1081" s="4"/>
    </row>
    <row r="1082" spans="1:10" x14ac:dyDescent="0.25">
      <c r="A1082" s="1"/>
      <c r="B1082" s="11"/>
      <c r="C1082" s="4"/>
      <c r="D1082" s="4"/>
      <c r="E1082" s="4"/>
      <c r="F1082" s="4"/>
      <c r="G1082" s="4"/>
      <c r="H1082" s="4"/>
      <c r="I1082" s="4"/>
      <c r="J1082" s="4"/>
    </row>
    <row r="1083" spans="1:10" x14ac:dyDescent="0.25">
      <c r="A1083" s="1"/>
      <c r="B1083" s="11"/>
      <c r="C1083" s="4"/>
      <c r="D1083" s="4"/>
      <c r="E1083" s="4"/>
      <c r="F1083" s="4"/>
      <c r="G1083" s="4"/>
      <c r="H1083" s="4"/>
      <c r="I1083" s="4"/>
      <c r="J1083" s="4"/>
    </row>
    <row r="1084" spans="1:10" x14ac:dyDescent="0.25">
      <c r="A1084" s="1"/>
      <c r="B1084" s="11"/>
      <c r="C1084" s="4"/>
      <c r="D1084" s="4"/>
      <c r="E1084" s="4"/>
      <c r="F1084" s="4"/>
      <c r="G1084" s="4"/>
      <c r="H1084" s="4"/>
      <c r="I1084" s="4"/>
      <c r="J1084" s="4"/>
    </row>
    <row r="1085" spans="1:10" x14ac:dyDescent="0.25">
      <c r="A1085" s="1"/>
      <c r="B1085" s="11"/>
      <c r="C1085" s="4"/>
      <c r="D1085" s="4"/>
      <c r="E1085" s="4"/>
      <c r="F1085" s="4"/>
      <c r="G1085" s="4"/>
      <c r="H1085" s="4"/>
      <c r="I1085" s="4"/>
      <c r="J1085" s="4"/>
    </row>
    <row r="1086" spans="1:10" x14ac:dyDescent="0.25">
      <c r="A1086" s="1"/>
      <c r="B1086" s="11"/>
      <c r="C1086" s="4"/>
      <c r="D1086" s="4"/>
      <c r="E1086" s="4"/>
      <c r="F1086" s="4"/>
      <c r="G1086" s="4"/>
      <c r="H1086" s="4"/>
      <c r="I1086" s="4"/>
      <c r="J1086" s="4"/>
    </row>
    <row r="1087" spans="1:10" x14ac:dyDescent="0.25">
      <c r="A1087" s="1"/>
      <c r="B1087" s="11"/>
      <c r="C1087" s="4"/>
      <c r="D1087" s="4"/>
      <c r="E1087" s="4"/>
      <c r="F1087" s="4"/>
      <c r="G1087" s="4"/>
      <c r="H1087" s="4"/>
      <c r="I1087" s="4"/>
      <c r="J1087" s="4"/>
    </row>
    <row r="1088" spans="1:10" x14ac:dyDescent="0.25">
      <c r="A1088" s="1"/>
      <c r="B1088" s="11"/>
      <c r="C1088" s="4"/>
      <c r="D1088" s="4"/>
      <c r="E1088" s="4"/>
      <c r="F1088" s="4"/>
      <c r="G1088" s="4"/>
      <c r="H1088" s="4"/>
      <c r="I1088" s="4"/>
      <c r="J1088" s="4"/>
    </row>
    <row r="1089" spans="1:10" x14ac:dyDescent="0.25">
      <c r="A1089" s="1"/>
      <c r="B1089" s="11"/>
      <c r="C1089" s="4"/>
      <c r="D1089" s="4"/>
      <c r="E1089" s="4"/>
      <c r="F1089" s="4"/>
      <c r="G1089" s="4"/>
      <c r="H1089" s="4"/>
      <c r="I1089" s="4"/>
      <c r="J1089" s="4"/>
    </row>
    <row r="1090" spans="1:10" x14ac:dyDescent="0.25">
      <c r="A1090" s="1"/>
      <c r="B1090" s="11"/>
      <c r="C1090" s="4"/>
      <c r="D1090" s="4"/>
      <c r="E1090" s="4"/>
      <c r="F1090" s="4"/>
      <c r="G1090" s="4"/>
      <c r="H1090" s="4"/>
      <c r="I1090" s="4"/>
      <c r="J1090" s="4"/>
    </row>
    <row r="1091" spans="1:10" x14ac:dyDescent="0.25">
      <c r="A1091" s="1"/>
      <c r="B1091" s="11"/>
      <c r="C1091" s="4"/>
      <c r="D1091" s="4"/>
      <c r="E1091" s="4"/>
      <c r="F1091" s="4"/>
      <c r="G1091" s="4"/>
      <c r="H1091" s="4"/>
      <c r="I1091" s="4"/>
      <c r="J1091" s="4"/>
    </row>
    <row r="1092" spans="1:10" x14ac:dyDescent="0.25">
      <c r="A1092" s="1"/>
      <c r="B1092" s="11"/>
      <c r="C1092" s="4"/>
      <c r="D1092" s="4"/>
      <c r="E1092" s="4"/>
      <c r="F1092" s="4"/>
      <c r="G1092" s="4"/>
      <c r="H1092" s="4"/>
      <c r="I1092" s="4"/>
      <c r="J1092" s="4"/>
    </row>
    <row r="1093" spans="1:10" x14ac:dyDescent="0.25">
      <c r="A1093" s="1"/>
      <c r="B1093" s="11"/>
      <c r="C1093" s="4"/>
      <c r="D1093" s="4"/>
      <c r="E1093" s="4"/>
      <c r="F1093" s="4"/>
      <c r="G1093" s="4"/>
      <c r="H1093" s="4"/>
      <c r="I1093" s="4"/>
      <c r="J1093" s="4"/>
    </row>
    <row r="1094" spans="1:10" x14ac:dyDescent="0.25">
      <c r="A1094" s="1"/>
      <c r="B1094" s="11"/>
      <c r="C1094" s="4"/>
      <c r="D1094" s="4"/>
      <c r="E1094" s="4"/>
      <c r="F1094" s="4"/>
      <c r="G1094" s="4"/>
      <c r="H1094" s="4"/>
      <c r="I1094" s="4"/>
      <c r="J1094" s="4"/>
    </row>
    <row r="1095" spans="1:10" x14ac:dyDescent="0.25">
      <c r="A1095" s="1"/>
      <c r="B1095" s="11"/>
      <c r="C1095" s="4"/>
      <c r="D1095" s="4"/>
      <c r="E1095" s="4"/>
      <c r="F1095" s="4"/>
      <c r="G1095" s="4"/>
      <c r="H1095" s="4"/>
      <c r="I1095" s="4"/>
      <c r="J1095" s="4"/>
    </row>
    <row r="1096" spans="1:10" x14ac:dyDescent="0.25">
      <c r="A1096" s="1"/>
      <c r="B1096" s="11"/>
      <c r="C1096" s="4"/>
      <c r="D1096" s="4"/>
      <c r="E1096" s="4"/>
      <c r="F1096" s="4"/>
      <c r="G1096" s="4"/>
      <c r="H1096" s="4"/>
      <c r="I1096" s="4"/>
      <c r="J1096" s="4"/>
    </row>
    <row r="1097" spans="1:10" x14ac:dyDescent="0.25">
      <c r="A1097" s="1"/>
      <c r="B1097" s="11"/>
      <c r="C1097" s="4"/>
      <c r="D1097" s="4"/>
      <c r="E1097" s="4"/>
      <c r="F1097" s="4"/>
      <c r="G1097" s="4"/>
      <c r="H1097" s="4"/>
      <c r="I1097" s="4"/>
      <c r="J1097" s="4"/>
    </row>
    <row r="1098" spans="1:10" x14ac:dyDescent="0.25">
      <c r="A1098" s="1"/>
      <c r="B1098" s="11"/>
      <c r="C1098" s="4"/>
      <c r="D1098" s="4"/>
      <c r="E1098" s="4"/>
      <c r="F1098" s="4"/>
      <c r="G1098" s="4"/>
      <c r="H1098" s="4"/>
      <c r="I1098" s="4"/>
      <c r="J1098" s="4"/>
    </row>
    <row r="1099" spans="1:10" x14ac:dyDescent="0.25">
      <c r="A1099" s="1"/>
      <c r="B1099" s="11"/>
      <c r="C1099" s="4"/>
      <c r="D1099" s="4"/>
      <c r="E1099" s="4"/>
      <c r="F1099" s="4"/>
      <c r="G1099" s="4"/>
      <c r="H1099" s="4"/>
      <c r="I1099" s="4"/>
      <c r="J1099" s="4"/>
    </row>
    <row r="1100" spans="1:10" x14ac:dyDescent="0.25">
      <c r="A1100" s="1"/>
      <c r="B1100" s="11"/>
      <c r="C1100" s="4"/>
      <c r="D1100" s="4"/>
      <c r="E1100" s="4"/>
      <c r="F1100" s="4"/>
      <c r="G1100" s="4"/>
      <c r="H1100" s="4"/>
      <c r="I1100" s="4"/>
      <c r="J1100" s="4"/>
    </row>
    <row r="1101" spans="1:10" x14ac:dyDescent="0.25">
      <c r="A1101" s="1"/>
      <c r="B1101" s="11"/>
      <c r="C1101" s="4"/>
      <c r="D1101" s="4"/>
      <c r="E1101" s="4"/>
      <c r="F1101" s="4"/>
      <c r="G1101" s="4"/>
      <c r="H1101" s="4"/>
      <c r="I1101" s="4"/>
      <c r="J1101" s="4"/>
    </row>
    <row r="1102" spans="1:10" x14ac:dyDescent="0.25">
      <c r="A1102" s="1"/>
      <c r="B1102" s="11"/>
      <c r="C1102" s="4"/>
      <c r="D1102" s="4"/>
      <c r="E1102" s="4"/>
      <c r="F1102" s="4"/>
      <c r="G1102" s="4"/>
      <c r="H1102" s="4"/>
      <c r="I1102" s="4"/>
      <c r="J1102" s="4"/>
    </row>
    <row r="1103" spans="1:10" x14ac:dyDescent="0.25">
      <c r="A1103" s="1"/>
      <c r="B1103" s="11"/>
      <c r="C1103" s="4"/>
      <c r="D1103" s="4"/>
      <c r="E1103" s="4"/>
      <c r="F1103" s="4"/>
      <c r="G1103" s="4"/>
      <c r="H1103" s="4"/>
      <c r="I1103" s="4"/>
      <c r="J1103" s="4"/>
    </row>
    <row r="1104" spans="1:10" x14ac:dyDescent="0.25">
      <c r="A1104" s="1"/>
      <c r="B1104" s="11"/>
      <c r="C1104" s="4"/>
      <c r="D1104" s="4"/>
      <c r="E1104" s="4"/>
      <c r="F1104" s="4"/>
      <c r="G1104" s="4"/>
      <c r="H1104" s="4"/>
      <c r="I1104" s="4"/>
      <c r="J1104" s="4"/>
    </row>
    <row r="1105" spans="1:10" x14ac:dyDescent="0.25">
      <c r="A1105" s="1"/>
      <c r="B1105" s="11"/>
      <c r="C1105" s="4"/>
      <c r="D1105" s="4"/>
      <c r="E1105" s="4"/>
      <c r="F1105" s="4"/>
      <c r="G1105" s="4"/>
      <c r="H1105" s="4"/>
      <c r="I1105" s="4"/>
      <c r="J1105" s="4"/>
    </row>
    <row r="1106" spans="1:10" x14ac:dyDescent="0.25">
      <c r="A1106" s="1"/>
      <c r="B1106" s="11"/>
      <c r="C1106" s="4"/>
      <c r="D1106" s="4"/>
      <c r="E1106" s="4"/>
      <c r="F1106" s="4"/>
      <c r="G1106" s="4"/>
      <c r="H1106" s="4"/>
      <c r="I1106" s="4"/>
      <c r="J1106" s="4"/>
    </row>
    <row r="1107" spans="1:10" x14ac:dyDescent="0.25">
      <c r="A1107" s="1"/>
      <c r="B1107" s="11"/>
      <c r="C1107" s="4"/>
      <c r="D1107" s="4"/>
      <c r="E1107" s="4"/>
      <c r="F1107" s="4"/>
      <c r="G1107" s="4"/>
      <c r="H1107" s="4"/>
      <c r="I1107" s="4"/>
      <c r="J1107" s="4"/>
    </row>
    <row r="1108" spans="1:10" x14ac:dyDescent="0.25">
      <c r="A1108" s="1"/>
      <c r="B1108" s="11"/>
      <c r="C1108" s="4"/>
      <c r="D1108" s="4"/>
      <c r="E1108" s="4"/>
      <c r="F1108" s="4"/>
      <c r="G1108" s="4"/>
      <c r="H1108" s="4"/>
      <c r="I1108" s="4"/>
      <c r="J1108" s="4"/>
    </row>
    <row r="1109" spans="1:10" x14ac:dyDescent="0.25">
      <c r="A1109" s="1"/>
      <c r="B1109" s="11"/>
      <c r="C1109" s="4"/>
      <c r="D1109" s="4"/>
      <c r="E1109" s="4"/>
      <c r="F1109" s="4"/>
      <c r="G1109" s="4"/>
      <c r="H1109" s="4"/>
      <c r="I1109" s="4"/>
      <c r="J1109" s="4"/>
    </row>
    <row r="1110" spans="1:10" x14ac:dyDescent="0.25">
      <c r="A1110" s="1"/>
      <c r="B1110" s="11"/>
      <c r="C1110" s="4"/>
      <c r="D1110" s="4"/>
      <c r="E1110" s="4"/>
      <c r="F1110" s="4"/>
      <c r="G1110" s="4"/>
      <c r="H1110" s="4"/>
      <c r="I1110" s="4"/>
      <c r="J1110" s="4"/>
    </row>
    <row r="1111" spans="1:10" x14ac:dyDescent="0.25">
      <c r="A1111" s="1"/>
      <c r="B1111" s="11"/>
      <c r="C1111" s="4"/>
      <c r="D1111" s="4"/>
      <c r="E1111" s="4"/>
      <c r="F1111" s="4"/>
      <c r="G1111" s="4"/>
      <c r="H1111" s="4"/>
      <c r="I1111" s="4"/>
      <c r="J1111" s="4"/>
    </row>
    <row r="1112" spans="1:10" x14ac:dyDescent="0.25">
      <c r="A1112" s="1"/>
      <c r="B1112" s="11"/>
      <c r="C1112" s="4"/>
      <c r="D1112" s="4"/>
      <c r="E1112" s="4"/>
      <c r="F1112" s="4"/>
      <c r="G1112" s="4"/>
      <c r="H1112" s="4"/>
      <c r="I1112" s="4"/>
      <c r="J1112" s="4"/>
    </row>
    <row r="1113" spans="1:10" x14ac:dyDescent="0.25">
      <c r="A1113" s="1"/>
      <c r="B1113" s="11"/>
      <c r="C1113" s="4"/>
      <c r="D1113" s="4"/>
      <c r="E1113" s="4"/>
      <c r="F1113" s="4"/>
      <c r="G1113" s="4"/>
      <c r="H1113" s="4"/>
      <c r="I1113" s="4"/>
      <c r="J1113" s="4"/>
    </row>
    <row r="1114" spans="1:10" x14ac:dyDescent="0.25">
      <c r="A1114" s="1"/>
      <c r="B1114" s="11"/>
      <c r="C1114" s="4"/>
      <c r="D1114" s="4"/>
      <c r="E1114" s="4"/>
      <c r="F1114" s="4"/>
      <c r="G1114" s="4"/>
      <c r="H1114" s="4"/>
      <c r="I1114" s="4"/>
      <c r="J1114" s="4"/>
    </row>
    <row r="1115" spans="1:10" x14ac:dyDescent="0.25">
      <c r="A1115" s="1"/>
      <c r="B1115" s="11"/>
      <c r="C1115" s="4"/>
      <c r="D1115" s="4"/>
      <c r="E1115" s="4"/>
      <c r="F1115" s="4"/>
      <c r="G1115" s="4"/>
      <c r="H1115" s="4"/>
      <c r="I1115" s="4"/>
      <c r="J1115" s="4"/>
    </row>
    <row r="1116" spans="1:10" x14ac:dyDescent="0.25">
      <c r="A1116" s="1"/>
      <c r="B1116" s="11"/>
      <c r="C1116" s="4"/>
      <c r="D1116" s="4"/>
      <c r="E1116" s="4"/>
      <c r="F1116" s="4"/>
      <c r="G1116" s="4"/>
      <c r="H1116" s="4"/>
      <c r="I1116" s="4"/>
      <c r="J1116" s="4"/>
    </row>
    <row r="1117" spans="1:10" x14ac:dyDescent="0.25">
      <c r="A1117" s="1"/>
      <c r="B1117" s="11"/>
      <c r="C1117" s="4"/>
      <c r="D1117" s="4"/>
      <c r="E1117" s="4"/>
      <c r="F1117" s="4"/>
      <c r="G1117" s="4"/>
      <c r="H1117" s="4"/>
      <c r="I1117" s="4"/>
      <c r="J1117" s="4"/>
    </row>
    <row r="1118" spans="1:10" x14ac:dyDescent="0.25">
      <c r="A1118" s="1"/>
      <c r="B1118" s="11"/>
      <c r="C1118" s="4"/>
      <c r="D1118" s="4"/>
      <c r="E1118" s="4"/>
      <c r="F1118" s="4"/>
      <c r="G1118" s="4"/>
      <c r="H1118" s="4"/>
      <c r="I1118" s="4"/>
      <c r="J1118" s="4"/>
    </row>
    <row r="1119" spans="1:10" x14ac:dyDescent="0.25">
      <c r="A1119" s="1"/>
      <c r="B1119" s="11"/>
      <c r="C1119" s="4"/>
      <c r="D1119" s="4"/>
      <c r="E1119" s="4"/>
      <c r="F1119" s="4"/>
      <c r="G1119" s="4"/>
      <c r="H1119" s="4"/>
      <c r="I1119" s="4"/>
      <c r="J1119" s="4"/>
    </row>
    <row r="1120" spans="1:10" x14ac:dyDescent="0.25">
      <c r="A1120" s="1"/>
      <c r="B1120" s="11"/>
      <c r="C1120" s="4"/>
      <c r="D1120" s="4"/>
      <c r="E1120" s="4"/>
      <c r="F1120" s="4"/>
      <c r="G1120" s="4"/>
      <c r="H1120" s="4"/>
      <c r="I1120" s="4"/>
      <c r="J1120" s="4"/>
    </row>
    <row r="1121" spans="1:10" x14ac:dyDescent="0.25">
      <c r="A1121" s="1"/>
      <c r="B1121" s="11"/>
      <c r="C1121" s="4"/>
      <c r="D1121" s="4"/>
      <c r="E1121" s="4"/>
      <c r="F1121" s="4"/>
      <c r="G1121" s="4"/>
      <c r="H1121" s="4"/>
      <c r="I1121" s="4"/>
      <c r="J1121" s="4"/>
    </row>
    <row r="1122" spans="1:10" x14ac:dyDescent="0.25">
      <c r="A1122" s="1"/>
      <c r="B1122" s="11"/>
      <c r="C1122" s="4"/>
      <c r="D1122" s="4"/>
      <c r="E1122" s="4"/>
      <c r="F1122" s="4"/>
      <c r="G1122" s="4"/>
      <c r="H1122" s="4"/>
      <c r="I1122" s="4"/>
      <c r="J1122" s="4"/>
    </row>
    <row r="1123" spans="1:10" x14ac:dyDescent="0.25">
      <c r="A1123" s="1"/>
      <c r="B1123" s="11"/>
      <c r="C1123" s="4"/>
      <c r="D1123" s="4"/>
      <c r="E1123" s="4"/>
      <c r="F1123" s="4"/>
      <c r="G1123" s="4"/>
      <c r="H1123" s="4"/>
      <c r="I1123" s="4"/>
      <c r="J1123" s="4"/>
    </row>
    <row r="1124" spans="1:10" x14ac:dyDescent="0.25">
      <c r="A1124" s="1"/>
      <c r="B1124" s="11"/>
      <c r="C1124" s="4"/>
      <c r="D1124" s="4"/>
      <c r="E1124" s="4"/>
      <c r="F1124" s="4"/>
      <c r="G1124" s="4"/>
      <c r="H1124" s="4"/>
      <c r="I1124" s="4"/>
      <c r="J1124" s="4"/>
    </row>
    <row r="1125" spans="1:10" x14ac:dyDescent="0.25">
      <c r="A1125" s="1"/>
      <c r="B1125" s="11"/>
      <c r="C1125" s="4"/>
      <c r="D1125" s="4"/>
      <c r="E1125" s="4"/>
      <c r="F1125" s="4"/>
      <c r="G1125" s="4"/>
      <c r="H1125" s="4"/>
      <c r="I1125" s="4"/>
      <c r="J1125" s="4"/>
    </row>
    <row r="1126" spans="1:10" x14ac:dyDescent="0.25">
      <c r="A1126" s="1"/>
      <c r="B1126" s="11"/>
      <c r="C1126" s="4"/>
      <c r="D1126" s="4"/>
      <c r="E1126" s="4"/>
      <c r="F1126" s="4"/>
      <c r="G1126" s="4"/>
      <c r="H1126" s="4"/>
      <c r="I1126" s="4"/>
      <c r="J1126" s="4"/>
    </row>
    <row r="1127" spans="1:10" x14ac:dyDescent="0.25">
      <c r="A1127" s="1"/>
      <c r="B1127" s="11"/>
      <c r="C1127" s="4"/>
      <c r="D1127" s="4"/>
      <c r="E1127" s="4"/>
      <c r="F1127" s="4"/>
      <c r="G1127" s="4"/>
      <c r="H1127" s="4"/>
      <c r="I1127" s="4"/>
      <c r="J1127" s="4"/>
    </row>
    <row r="1128" spans="1:10" x14ac:dyDescent="0.25">
      <c r="A1128" s="1"/>
      <c r="B1128" s="11"/>
      <c r="C1128" s="4"/>
      <c r="D1128" s="4"/>
      <c r="E1128" s="4"/>
      <c r="F1128" s="4"/>
      <c r="G1128" s="4"/>
      <c r="H1128" s="4"/>
      <c r="I1128" s="4"/>
      <c r="J1128" s="4"/>
    </row>
    <row r="1129" spans="1:10" x14ac:dyDescent="0.25">
      <c r="A1129" s="1"/>
      <c r="B1129" s="11"/>
      <c r="C1129" s="4"/>
      <c r="D1129" s="4"/>
      <c r="E1129" s="4"/>
      <c r="F1129" s="4"/>
      <c r="G1129" s="4"/>
      <c r="H1129" s="4"/>
      <c r="I1129" s="4"/>
      <c r="J1129" s="4"/>
    </row>
    <row r="1130" spans="1:10" x14ac:dyDescent="0.25">
      <c r="A1130" s="1"/>
      <c r="B1130" s="11"/>
      <c r="C1130" s="4"/>
      <c r="D1130" s="4"/>
      <c r="E1130" s="4"/>
      <c r="F1130" s="4"/>
      <c r="G1130" s="4"/>
      <c r="H1130" s="4"/>
      <c r="I1130" s="4"/>
      <c r="J1130" s="4"/>
    </row>
    <row r="1131" spans="1:10" x14ac:dyDescent="0.25">
      <c r="A1131" s="1"/>
      <c r="B1131" s="11"/>
      <c r="C1131" s="4"/>
      <c r="D1131" s="4"/>
      <c r="E1131" s="4"/>
      <c r="F1131" s="4"/>
      <c r="G1131" s="4"/>
      <c r="H1131" s="4"/>
      <c r="I1131" s="4"/>
      <c r="J1131" s="4"/>
    </row>
    <row r="1132" spans="1:10" x14ac:dyDescent="0.25">
      <c r="A1132" s="1"/>
      <c r="B1132" s="11"/>
      <c r="C1132" s="4"/>
      <c r="D1132" s="4"/>
      <c r="E1132" s="4"/>
      <c r="F1132" s="4"/>
      <c r="G1132" s="4"/>
      <c r="H1132" s="4"/>
      <c r="I1132" s="4"/>
      <c r="J1132" s="4"/>
    </row>
    <row r="1133" spans="1:10" x14ac:dyDescent="0.25">
      <c r="A1133" s="1"/>
      <c r="B1133" s="11"/>
      <c r="C1133" s="4"/>
      <c r="D1133" s="4"/>
      <c r="E1133" s="4"/>
      <c r="F1133" s="4"/>
      <c r="G1133" s="4"/>
      <c r="H1133" s="4"/>
      <c r="I1133" s="4"/>
      <c r="J1133" s="4"/>
    </row>
    <row r="1134" spans="1:10" x14ac:dyDescent="0.25">
      <c r="A1134" s="1"/>
      <c r="B1134" s="11"/>
      <c r="C1134" s="4"/>
      <c r="D1134" s="4"/>
      <c r="E1134" s="4"/>
      <c r="F1134" s="4"/>
      <c r="G1134" s="4"/>
      <c r="H1134" s="4"/>
      <c r="I1134" s="4"/>
      <c r="J1134" s="4"/>
    </row>
    <row r="1135" spans="1:10" x14ac:dyDescent="0.25">
      <c r="A1135" s="1"/>
      <c r="B1135" s="11"/>
      <c r="C1135" s="4"/>
      <c r="D1135" s="4"/>
      <c r="E1135" s="4"/>
      <c r="F1135" s="4"/>
      <c r="G1135" s="4"/>
      <c r="H1135" s="4"/>
      <c r="I1135" s="4"/>
      <c r="J1135" s="4"/>
    </row>
    <row r="1136" spans="1:10" x14ac:dyDescent="0.25">
      <c r="A1136" s="1"/>
      <c r="B1136" s="11"/>
      <c r="C1136" s="4"/>
      <c r="D1136" s="4"/>
      <c r="E1136" s="4"/>
      <c r="F1136" s="4"/>
      <c r="G1136" s="4"/>
      <c r="H1136" s="4"/>
      <c r="I1136" s="4"/>
      <c r="J1136" s="4"/>
    </row>
    <row r="1137" spans="1:10" x14ac:dyDescent="0.25">
      <c r="A1137" s="1"/>
      <c r="B1137" s="11"/>
      <c r="C1137" s="4"/>
      <c r="D1137" s="4"/>
      <c r="E1137" s="4"/>
      <c r="F1137" s="4"/>
      <c r="G1137" s="4"/>
      <c r="H1137" s="4"/>
      <c r="I1137" s="4"/>
      <c r="J1137" s="4"/>
    </row>
    <row r="1138" spans="1:10" x14ac:dyDescent="0.25">
      <c r="A1138" s="1"/>
      <c r="B1138" s="11"/>
      <c r="C1138" s="4"/>
      <c r="D1138" s="4"/>
      <c r="E1138" s="4"/>
      <c r="F1138" s="4"/>
      <c r="G1138" s="4"/>
      <c r="H1138" s="4"/>
      <c r="I1138" s="4"/>
      <c r="J1138" s="4"/>
    </row>
    <row r="1139" spans="1:10" x14ac:dyDescent="0.25">
      <c r="A1139" s="1"/>
      <c r="B1139" s="11"/>
      <c r="C1139" s="4"/>
      <c r="D1139" s="4"/>
      <c r="E1139" s="4"/>
      <c r="F1139" s="4"/>
      <c r="G1139" s="4"/>
      <c r="H1139" s="4"/>
      <c r="I1139" s="4"/>
      <c r="J1139" s="4"/>
    </row>
    <row r="1140" spans="1:10" x14ac:dyDescent="0.25">
      <c r="A1140" s="1"/>
      <c r="B1140" s="11"/>
      <c r="C1140" s="4"/>
      <c r="D1140" s="4"/>
      <c r="E1140" s="4"/>
      <c r="F1140" s="4"/>
      <c r="G1140" s="4"/>
      <c r="H1140" s="4"/>
      <c r="I1140" s="4"/>
      <c r="J1140" s="4"/>
    </row>
    <row r="1141" spans="1:10" x14ac:dyDescent="0.25">
      <c r="A1141" s="1"/>
      <c r="B1141" s="11"/>
      <c r="C1141" s="4"/>
      <c r="D1141" s="4"/>
      <c r="E1141" s="4"/>
      <c r="F1141" s="4"/>
      <c r="G1141" s="4"/>
      <c r="H1141" s="4"/>
      <c r="I1141" s="4"/>
      <c r="J1141" s="4"/>
    </row>
    <row r="1142" spans="1:10" x14ac:dyDescent="0.25">
      <c r="A1142" s="1"/>
      <c r="B1142" s="11"/>
      <c r="C1142" s="4"/>
      <c r="D1142" s="4"/>
      <c r="E1142" s="4"/>
      <c r="F1142" s="4"/>
      <c r="G1142" s="4"/>
      <c r="H1142" s="4"/>
      <c r="I1142" s="4"/>
      <c r="J1142" s="4"/>
    </row>
    <row r="1143" spans="1:10" x14ac:dyDescent="0.25">
      <c r="A1143" s="1"/>
      <c r="B1143" s="11"/>
      <c r="C1143" s="4"/>
      <c r="D1143" s="4"/>
      <c r="E1143" s="4"/>
      <c r="F1143" s="4"/>
      <c r="G1143" s="4"/>
      <c r="H1143" s="4"/>
      <c r="I1143" s="4"/>
      <c r="J1143" s="4"/>
    </row>
    <row r="1144" spans="1:10" x14ac:dyDescent="0.25">
      <c r="A1144" s="1"/>
      <c r="B1144" s="11"/>
      <c r="C1144" s="4"/>
      <c r="D1144" s="4"/>
      <c r="E1144" s="4"/>
      <c r="F1144" s="4"/>
      <c r="G1144" s="4"/>
      <c r="H1144" s="4"/>
      <c r="I1144" s="4"/>
      <c r="J1144" s="4"/>
    </row>
    <row r="1145" spans="1:10" x14ac:dyDescent="0.25">
      <c r="A1145" s="1"/>
      <c r="B1145" s="11"/>
      <c r="C1145" s="4"/>
      <c r="D1145" s="4"/>
      <c r="E1145" s="4"/>
      <c r="F1145" s="4"/>
      <c r="G1145" s="4"/>
      <c r="H1145" s="4"/>
      <c r="I1145" s="4"/>
      <c r="J1145" s="4"/>
    </row>
    <row r="1146" spans="1:10" x14ac:dyDescent="0.25">
      <c r="A1146" s="1"/>
      <c r="B1146" s="11"/>
      <c r="C1146" s="4"/>
      <c r="D1146" s="4"/>
      <c r="E1146" s="4"/>
      <c r="F1146" s="4"/>
      <c r="G1146" s="4"/>
      <c r="H1146" s="4"/>
      <c r="I1146" s="4"/>
      <c r="J1146" s="4"/>
    </row>
    <row r="1147" spans="1:10" x14ac:dyDescent="0.25">
      <c r="A1147" s="1"/>
      <c r="B1147" s="11"/>
      <c r="C1147" s="4"/>
      <c r="D1147" s="4"/>
      <c r="E1147" s="4"/>
      <c r="F1147" s="4"/>
      <c r="G1147" s="4"/>
      <c r="H1147" s="4"/>
      <c r="I1147" s="4"/>
      <c r="J1147" s="4"/>
    </row>
    <row r="1148" spans="1:10" x14ac:dyDescent="0.25">
      <c r="A1148" s="1"/>
      <c r="B1148" s="11"/>
      <c r="C1148" s="4"/>
      <c r="D1148" s="4"/>
      <c r="E1148" s="4"/>
      <c r="F1148" s="4"/>
      <c r="G1148" s="4"/>
      <c r="H1148" s="4"/>
      <c r="I1148" s="4"/>
      <c r="J1148" s="4"/>
    </row>
    <row r="1149" spans="1:10" x14ac:dyDescent="0.25">
      <c r="A1149" s="1"/>
      <c r="B1149" s="11"/>
      <c r="C1149" s="4"/>
      <c r="D1149" s="4"/>
      <c r="E1149" s="4"/>
      <c r="F1149" s="4"/>
      <c r="G1149" s="4"/>
      <c r="H1149" s="4"/>
      <c r="I1149" s="4"/>
      <c r="J1149" s="4"/>
    </row>
    <row r="1150" spans="1:10" x14ac:dyDescent="0.25">
      <c r="A1150" s="1"/>
      <c r="B1150" s="11"/>
      <c r="C1150" s="4"/>
      <c r="D1150" s="4"/>
      <c r="E1150" s="4"/>
      <c r="F1150" s="4"/>
      <c r="G1150" s="4"/>
      <c r="H1150" s="4"/>
      <c r="I1150" s="4"/>
      <c r="J1150" s="4"/>
    </row>
    <row r="1151" spans="1:10" x14ac:dyDescent="0.25">
      <c r="A1151" s="1"/>
      <c r="B1151" s="11"/>
      <c r="C1151" s="4"/>
      <c r="D1151" s="4"/>
      <c r="E1151" s="4"/>
      <c r="F1151" s="4"/>
      <c r="G1151" s="4"/>
      <c r="H1151" s="4"/>
      <c r="I1151" s="4"/>
      <c r="J1151" s="4"/>
    </row>
    <row r="1152" spans="1:10" x14ac:dyDescent="0.25">
      <c r="A1152" s="1"/>
      <c r="B1152" s="11"/>
      <c r="C1152" s="4"/>
      <c r="D1152" s="4"/>
      <c r="E1152" s="4"/>
      <c r="F1152" s="4"/>
      <c r="G1152" s="4"/>
      <c r="H1152" s="4"/>
      <c r="I1152" s="4"/>
      <c r="J1152" s="4"/>
    </row>
    <row r="1153" spans="1:10" x14ac:dyDescent="0.25">
      <c r="A1153" s="1"/>
      <c r="B1153" s="11"/>
      <c r="C1153" s="4"/>
      <c r="D1153" s="4"/>
      <c r="E1153" s="4"/>
      <c r="F1153" s="4"/>
      <c r="G1153" s="4"/>
      <c r="H1153" s="4"/>
      <c r="I1153" s="4"/>
      <c r="J1153" s="4"/>
    </row>
    <row r="1154" spans="1:10" x14ac:dyDescent="0.25">
      <c r="A1154" s="1"/>
      <c r="B1154" s="11"/>
      <c r="C1154" s="4"/>
      <c r="D1154" s="4"/>
      <c r="E1154" s="4"/>
      <c r="F1154" s="4"/>
      <c r="G1154" s="4"/>
      <c r="H1154" s="4"/>
      <c r="I1154" s="4"/>
      <c r="J1154" s="4"/>
    </row>
    <row r="1155" spans="1:10" x14ac:dyDescent="0.25">
      <c r="A1155" s="1"/>
      <c r="B1155" s="11"/>
      <c r="C1155" s="4"/>
      <c r="D1155" s="4"/>
      <c r="E1155" s="4"/>
      <c r="F1155" s="4"/>
      <c r="G1155" s="4"/>
      <c r="H1155" s="4"/>
      <c r="I1155" s="4"/>
      <c r="J1155" s="4"/>
    </row>
    <row r="1156" spans="1:10" x14ac:dyDescent="0.25">
      <c r="A1156" s="1"/>
      <c r="B1156" s="11"/>
      <c r="C1156" s="4"/>
      <c r="D1156" s="4"/>
      <c r="E1156" s="4"/>
      <c r="F1156" s="4"/>
      <c r="G1156" s="4"/>
      <c r="H1156" s="4"/>
      <c r="I1156" s="4"/>
      <c r="J1156" s="4"/>
    </row>
    <row r="1157" spans="1:10" x14ac:dyDescent="0.25">
      <c r="A1157" s="1"/>
      <c r="B1157" s="11"/>
      <c r="C1157" s="4"/>
      <c r="D1157" s="4"/>
      <c r="E1157" s="4"/>
      <c r="F1157" s="4"/>
      <c r="G1157" s="4"/>
      <c r="H1157" s="4"/>
      <c r="I1157" s="4"/>
      <c r="J1157" s="4"/>
    </row>
    <row r="1158" spans="1:10" x14ac:dyDescent="0.25">
      <c r="A1158" s="1"/>
      <c r="B1158" s="11"/>
      <c r="C1158" s="4"/>
      <c r="D1158" s="4"/>
      <c r="E1158" s="4"/>
      <c r="F1158" s="4"/>
      <c r="G1158" s="4"/>
      <c r="H1158" s="4"/>
      <c r="I1158" s="4"/>
      <c r="J1158" s="4"/>
    </row>
    <row r="1159" spans="1:10" x14ac:dyDescent="0.25">
      <c r="A1159" s="1"/>
      <c r="B1159" s="11"/>
      <c r="C1159" s="4"/>
      <c r="D1159" s="4"/>
      <c r="E1159" s="4"/>
      <c r="F1159" s="4"/>
      <c r="G1159" s="4"/>
      <c r="H1159" s="4"/>
      <c r="I1159" s="4"/>
      <c r="J1159" s="4"/>
    </row>
    <row r="1160" spans="1:10" x14ac:dyDescent="0.25">
      <c r="A1160" s="1"/>
      <c r="B1160" s="11"/>
      <c r="C1160" s="4"/>
      <c r="D1160" s="4"/>
      <c r="E1160" s="4"/>
      <c r="F1160" s="4"/>
      <c r="G1160" s="4"/>
      <c r="H1160" s="4"/>
      <c r="I1160" s="4"/>
      <c r="J1160" s="4"/>
    </row>
    <row r="1161" spans="1:10" x14ac:dyDescent="0.25">
      <c r="A1161" s="1"/>
      <c r="B1161" s="11"/>
      <c r="C1161" s="4"/>
      <c r="D1161" s="4"/>
      <c r="E1161" s="4"/>
      <c r="F1161" s="4"/>
      <c r="G1161" s="4"/>
      <c r="H1161" s="4"/>
      <c r="I1161" s="4"/>
      <c r="J1161" s="4"/>
    </row>
    <row r="1162" spans="1:10" x14ac:dyDescent="0.25">
      <c r="A1162" s="1"/>
      <c r="B1162" s="11"/>
      <c r="C1162" s="4"/>
      <c r="D1162" s="4"/>
      <c r="E1162" s="4"/>
      <c r="F1162" s="4"/>
      <c r="G1162" s="4"/>
      <c r="H1162" s="4"/>
      <c r="I1162" s="4"/>
      <c r="J1162" s="4"/>
    </row>
    <row r="1163" spans="1:10" x14ac:dyDescent="0.25">
      <c r="A1163" s="1"/>
      <c r="B1163" s="11"/>
      <c r="C1163" s="4"/>
      <c r="D1163" s="4"/>
      <c r="E1163" s="4"/>
      <c r="F1163" s="4"/>
      <c r="G1163" s="4"/>
      <c r="H1163" s="4"/>
      <c r="I1163" s="4"/>
      <c r="J1163" s="4"/>
    </row>
    <row r="1164" spans="1:10" x14ac:dyDescent="0.25">
      <c r="A1164" s="1"/>
      <c r="B1164" s="11"/>
      <c r="C1164" s="4"/>
      <c r="D1164" s="4"/>
      <c r="E1164" s="4"/>
      <c r="F1164" s="4"/>
      <c r="G1164" s="4"/>
      <c r="H1164" s="4"/>
      <c r="I1164" s="4"/>
      <c r="J1164" s="4"/>
    </row>
    <row r="1165" spans="1:10" x14ac:dyDescent="0.25">
      <c r="A1165" s="1"/>
      <c r="B1165" s="11"/>
      <c r="C1165" s="4"/>
      <c r="D1165" s="4"/>
      <c r="E1165" s="4"/>
      <c r="F1165" s="4"/>
      <c r="G1165" s="4"/>
      <c r="H1165" s="4"/>
      <c r="I1165" s="4"/>
      <c r="J1165" s="4"/>
    </row>
    <row r="1166" spans="1:10" x14ac:dyDescent="0.25">
      <c r="A1166" s="1"/>
      <c r="B1166" s="11"/>
      <c r="C1166" s="4"/>
      <c r="D1166" s="4"/>
      <c r="E1166" s="4"/>
      <c r="F1166" s="4"/>
      <c r="G1166" s="4"/>
      <c r="H1166" s="4"/>
      <c r="I1166" s="4"/>
      <c r="J1166" s="4"/>
    </row>
    <row r="1167" spans="1:10" x14ac:dyDescent="0.25">
      <c r="A1167" s="1"/>
      <c r="B1167" s="11"/>
      <c r="C1167" s="4"/>
      <c r="D1167" s="4"/>
      <c r="E1167" s="4"/>
      <c r="F1167" s="4"/>
      <c r="G1167" s="4"/>
      <c r="H1167" s="4"/>
      <c r="I1167" s="4"/>
      <c r="J1167" s="4"/>
    </row>
    <row r="1168" spans="1:10" x14ac:dyDescent="0.25">
      <c r="A1168" s="1"/>
      <c r="B1168" s="11"/>
      <c r="C1168" s="4"/>
      <c r="D1168" s="4"/>
      <c r="E1168" s="4"/>
      <c r="F1168" s="4"/>
      <c r="G1168" s="4"/>
      <c r="H1168" s="4"/>
      <c r="I1168" s="4"/>
      <c r="J1168" s="4"/>
    </row>
    <row r="1169" spans="1:10" x14ac:dyDescent="0.25">
      <c r="A1169" s="1"/>
      <c r="B1169" s="11"/>
      <c r="C1169" s="4"/>
      <c r="D1169" s="4"/>
      <c r="E1169" s="4"/>
      <c r="F1169" s="4"/>
      <c r="G1169" s="4"/>
      <c r="H1169" s="4"/>
      <c r="I1169" s="4"/>
      <c r="J1169" s="4"/>
    </row>
    <row r="1170" spans="1:10" x14ac:dyDescent="0.25">
      <c r="A1170" s="1"/>
      <c r="B1170" s="11"/>
      <c r="C1170" s="4"/>
      <c r="D1170" s="4"/>
      <c r="E1170" s="4"/>
      <c r="F1170" s="4"/>
      <c r="G1170" s="4"/>
      <c r="H1170" s="4"/>
      <c r="I1170" s="4"/>
      <c r="J1170" s="4"/>
    </row>
    <row r="1171" spans="1:10" x14ac:dyDescent="0.25">
      <c r="A1171" s="1"/>
      <c r="B1171" s="11"/>
      <c r="C1171" s="4"/>
      <c r="D1171" s="4"/>
      <c r="E1171" s="4"/>
      <c r="F1171" s="4"/>
      <c r="G1171" s="4"/>
      <c r="H1171" s="4"/>
      <c r="I1171" s="4"/>
      <c r="J1171" s="4"/>
    </row>
    <row r="1172" spans="1:10" x14ac:dyDescent="0.25">
      <c r="A1172" s="1"/>
      <c r="B1172" s="11"/>
      <c r="C1172" s="4"/>
      <c r="D1172" s="4"/>
      <c r="E1172" s="4"/>
      <c r="F1172" s="4"/>
      <c r="G1172" s="4"/>
      <c r="H1172" s="4"/>
      <c r="I1172" s="4"/>
      <c r="J1172" s="4"/>
    </row>
    <row r="1173" spans="1:10" x14ac:dyDescent="0.25">
      <c r="A1173" s="1"/>
      <c r="B1173" s="11"/>
      <c r="C1173" s="4"/>
      <c r="D1173" s="4"/>
      <c r="E1173" s="4"/>
      <c r="F1173" s="4"/>
      <c r="G1173" s="4"/>
      <c r="H1173" s="4"/>
      <c r="I1173" s="4"/>
      <c r="J1173" s="4"/>
    </row>
    <row r="1174" spans="1:10" x14ac:dyDescent="0.25">
      <c r="A1174" s="1"/>
      <c r="B1174" s="11"/>
      <c r="C1174" s="4"/>
      <c r="D1174" s="4"/>
      <c r="E1174" s="4"/>
      <c r="F1174" s="4"/>
      <c r="G1174" s="4"/>
      <c r="H1174" s="4"/>
      <c r="I1174" s="4"/>
      <c r="J1174" s="4"/>
    </row>
    <row r="1175" spans="1:10" x14ac:dyDescent="0.25">
      <c r="A1175" s="1"/>
      <c r="B1175" s="11"/>
      <c r="C1175" s="4"/>
      <c r="D1175" s="4"/>
      <c r="E1175" s="4"/>
      <c r="F1175" s="4"/>
      <c r="G1175" s="4"/>
      <c r="H1175" s="4"/>
      <c r="I1175" s="4"/>
      <c r="J1175" s="4"/>
    </row>
    <row r="1176" spans="1:10" x14ac:dyDescent="0.25">
      <c r="A1176" s="1"/>
      <c r="B1176" s="11"/>
      <c r="C1176" s="4"/>
      <c r="D1176" s="4"/>
      <c r="E1176" s="4"/>
      <c r="F1176" s="4"/>
      <c r="G1176" s="4"/>
      <c r="H1176" s="4"/>
      <c r="I1176" s="4"/>
      <c r="J1176" s="4"/>
    </row>
    <row r="1177" spans="1:10" x14ac:dyDescent="0.25">
      <c r="A1177" s="1"/>
      <c r="B1177" s="11"/>
      <c r="C1177" s="4"/>
      <c r="D1177" s="4"/>
      <c r="E1177" s="4"/>
      <c r="F1177" s="4"/>
      <c r="G1177" s="4"/>
      <c r="H1177" s="4"/>
      <c r="I1177" s="4"/>
      <c r="J1177" s="4"/>
    </row>
    <row r="1178" spans="1:10" x14ac:dyDescent="0.25">
      <c r="A1178" s="1"/>
      <c r="B1178" s="11"/>
      <c r="C1178" s="4"/>
      <c r="D1178" s="4"/>
      <c r="E1178" s="4"/>
      <c r="F1178" s="4"/>
      <c r="G1178" s="4"/>
      <c r="H1178" s="4"/>
      <c r="I1178" s="4"/>
      <c r="J1178" s="4"/>
    </row>
    <row r="1179" spans="1:10" x14ac:dyDescent="0.25">
      <c r="A1179" s="1"/>
      <c r="B1179" s="11"/>
      <c r="C1179" s="4"/>
      <c r="D1179" s="4"/>
      <c r="E1179" s="4"/>
      <c r="F1179" s="4"/>
      <c r="G1179" s="4"/>
      <c r="H1179" s="4"/>
      <c r="I1179" s="4"/>
      <c r="J1179" s="4"/>
    </row>
    <row r="1180" spans="1:10" x14ac:dyDescent="0.25">
      <c r="A1180" s="1"/>
      <c r="B1180" s="11"/>
      <c r="C1180" s="4"/>
      <c r="D1180" s="4"/>
      <c r="E1180" s="4"/>
      <c r="F1180" s="4"/>
      <c r="G1180" s="4"/>
      <c r="H1180" s="4"/>
      <c r="I1180" s="4"/>
      <c r="J1180" s="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537"/>
  <sheetViews>
    <sheetView tabSelected="1" topLeftCell="A662" zoomScale="130" zoomScaleNormal="130" workbookViewId="0">
      <selection activeCell="C669" sqref="C669"/>
    </sheetView>
  </sheetViews>
  <sheetFormatPr baseColWidth="10" defaultRowHeight="18.75" x14ac:dyDescent="0.3"/>
  <cols>
    <col min="2" max="2" width="42.42578125" style="57" customWidth="1"/>
    <col min="3" max="3" width="25.140625" style="58" customWidth="1"/>
    <col min="4" max="4" width="13.5703125" style="58" customWidth="1"/>
    <col min="5" max="5" width="13.85546875" style="58" customWidth="1"/>
    <col min="6" max="6" width="16" style="58" customWidth="1"/>
    <col min="7" max="7" width="23.28515625" style="5" customWidth="1"/>
    <col min="8" max="9" width="11.42578125" style="5"/>
    <col min="10" max="10" width="17.7109375" style="5" customWidth="1"/>
  </cols>
  <sheetData>
    <row r="1" spans="1:10" x14ac:dyDescent="0.3">
      <c r="C1" s="58" t="s">
        <v>125</v>
      </c>
    </row>
    <row r="3" spans="1:10" x14ac:dyDescent="0.3">
      <c r="A3" s="18" t="s">
        <v>0</v>
      </c>
      <c r="B3" s="50" t="s">
        <v>9</v>
      </c>
      <c r="C3" s="18" t="s">
        <v>1</v>
      </c>
      <c r="D3" s="18" t="s">
        <v>2</v>
      </c>
      <c r="E3" s="18" t="s">
        <v>3</v>
      </c>
      <c r="F3" s="2"/>
      <c r="G3" s="2"/>
      <c r="H3" s="2"/>
      <c r="I3" s="2"/>
      <c r="J3" s="2"/>
    </row>
    <row r="4" spans="1:10" x14ac:dyDescent="0.3">
      <c r="A4" s="1"/>
      <c r="B4" s="59" t="s">
        <v>10</v>
      </c>
      <c r="C4" s="2"/>
      <c r="D4" s="2"/>
      <c r="E4" s="2">
        <f>C4-D4-F4</f>
        <v>0</v>
      </c>
      <c r="F4" s="2"/>
      <c r="G4" s="4"/>
      <c r="H4" s="4"/>
      <c r="I4" s="4"/>
      <c r="J4" s="4"/>
    </row>
    <row r="5" spans="1:10" x14ac:dyDescent="0.3">
      <c r="A5" s="1"/>
      <c r="B5" s="59" t="s">
        <v>11</v>
      </c>
      <c r="C5" s="2"/>
      <c r="D5" s="2"/>
      <c r="E5" s="2">
        <f>E4+C5-D5-F5</f>
        <v>0</v>
      </c>
      <c r="F5" s="2"/>
      <c r="G5" s="4"/>
      <c r="H5" s="4"/>
      <c r="I5" s="4"/>
      <c r="J5" s="4"/>
    </row>
    <row r="6" spans="1:10" x14ac:dyDescent="0.3">
      <c r="A6" s="1"/>
      <c r="B6" s="59" t="s">
        <v>12</v>
      </c>
      <c r="C6" s="2"/>
      <c r="D6" s="2"/>
      <c r="E6" s="2">
        <f t="shared" ref="E6:E69" si="0">E5+C6-D6-F6</f>
        <v>0</v>
      </c>
      <c r="F6" s="2"/>
      <c r="G6" s="4"/>
      <c r="H6" s="4"/>
      <c r="I6" s="4"/>
      <c r="J6" s="4"/>
    </row>
    <row r="7" spans="1:10" x14ac:dyDescent="0.3">
      <c r="A7" s="1"/>
      <c r="B7" s="59" t="s">
        <v>13</v>
      </c>
      <c r="C7" s="2"/>
      <c r="D7" s="2"/>
      <c r="E7" s="2">
        <f t="shared" si="0"/>
        <v>0</v>
      </c>
      <c r="F7" s="2"/>
      <c r="G7" s="4"/>
      <c r="H7" s="4"/>
      <c r="I7" s="4"/>
      <c r="J7" s="4"/>
    </row>
    <row r="8" spans="1:10" x14ac:dyDescent="0.3">
      <c r="A8" s="1"/>
      <c r="B8" s="59" t="s">
        <v>14</v>
      </c>
      <c r="C8" s="2"/>
      <c r="D8" s="2"/>
      <c r="E8" s="2">
        <f t="shared" si="0"/>
        <v>0</v>
      </c>
      <c r="F8" s="2"/>
      <c r="G8" s="4"/>
      <c r="H8" s="4"/>
      <c r="I8" s="4"/>
      <c r="J8" s="4"/>
    </row>
    <row r="9" spans="1:10" x14ac:dyDescent="0.3">
      <c r="A9" s="1"/>
      <c r="B9" s="59" t="s">
        <v>15</v>
      </c>
      <c r="C9" s="2"/>
      <c r="D9" s="2"/>
      <c r="E9" s="2">
        <f t="shared" si="0"/>
        <v>0</v>
      </c>
      <c r="F9" s="2"/>
      <c r="G9" s="4"/>
      <c r="H9" s="4"/>
      <c r="I9" s="4"/>
      <c r="J9" s="4"/>
    </row>
    <row r="10" spans="1:10" x14ac:dyDescent="0.3">
      <c r="A10" s="1"/>
      <c r="B10" s="59" t="s">
        <v>16</v>
      </c>
      <c r="C10" s="2"/>
      <c r="D10" s="2"/>
      <c r="E10" s="2">
        <f t="shared" si="0"/>
        <v>0</v>
      </c>
      <c r="F10" s="2"/>
      <c r="G10" s="4"/>
      <c r="H10" s="4"/>
      <c r="I10" s="4"/>
      <c r="J10" s="4"/>
    </row>
    <row r="11" spans="1:10" x14ac:dyDescent="0.3">
      <c r="A11" s="1"/>
      <c r="B11" s="59" t="s">
        <v>17</v>
      </c>
      <c r="C11" s="2"/>
      <c r="D11" s="2"/>
      <c r="E11" s="2">
        <f t="shared" si="0"/>
        <v>0</v>
      </c>
      <c r="F11" s="2"/>
      <c r="G11" s="4"/>
      <c r="H11" s="4"/>
      <c r="I11" s="4"/>
      <c r="J11" s="4"/>
    </row>
    <row r="12" spans="1:10" x14ac:dyDescent="0.3">
      <c r="A12" s="1"/>
      <c r="B12" s="59" t="s">
        <v>18</v>
      </c>
      <c r="C12" s="2"/>
      <c r="D12" s="2"/>
      <c r="E12" s="2">
        <f t="shared" si="0"/>
        <v>0</v>
      </c>
      <c r="F12" s="2"/>
      <c r="G12" s="4"/>
      <c r="H12" s="4"/>
      <c r="I12" s="4"/>
      <c r="J12" s="4"/>
    </row>
    <row r="13" spans="1:10" x14ac:dyDescent="0.3">
      <c r="A13" s="1"/>
      <c r="B13" s="59" t="s">
        <v>19</v>
      </c>
      <c r="C13" s="2"/>
      <c r="D13" s="2"/>
      <c r="E13" s="2">
        <f t="shared" si="0"/>
        <v>0</v>
      </c>
      <c r="F13" s="2"/>
      <c r="G13" s="4"/>
      <c r="H13" s="4"/>
      <c r="I13" s="4"/>
      <c r="J13" s="4"/>
    </row>
    <row r="14" spans="1:10" x14ac:dyDescent="0.3">
      <c r="A14" s="1"/>
      <c r="B14" s="59" t="s">
        <v>20</v>
      </c>
      <c r="C14" s="2"/>
      <c r="D14" s="2"/>
      <c r="E14" s="2">
        <f t="shared" si="0"/>
        <v>0</v>
      </c>
      <c r="F14" s="2"/>
      <c r="G14" s="4"/>
      <c r="H14" s="4"/>
      <c r="I14" s="4"/>
      <c r="J14" s="4"/>
    </row>
    <row r="15" spans="1:10" x14ac:dyDescent="0.3">
      <c r="A15" s="1"/>
      <c r="B15" s="59" t="s">
        <v>21</v>
      </c>
      <c r="C15" s="2"/>
      <c r="D15" s="2"/>
      <c r="E15" s="2">
        <f t="shared" si="0"/>
        <v>0</v>
      </c>
      <c r="F15" s="2"/>
      <c r="G15" s="4"/>
      <c r="H15" s="4"/>
      <c r="I15" s="4"/>
      <c r="J15" s="4"/>
    </row>
    <row r="16" spans="1:10" x14ac:dyDescent="0.3">
      <c r="A16" s="1"/>
      <c r="B16" s="59" t="s">
        <v>22</v>
      </c>
      <c r="C16" s="2"/>
      <c r="D16" s="2"/>
      <c r="E16" s="2">
        <f t="shared" si="0"/>
        <v>0</v>
      </c>
      <c r="F16" s="2"/>
      <c r="G16" s="4"/>
      <c r="H16" s="4"/>
      <c r="I16" s="4"/>
      <c r="J16" s="4"/>
    </row>
    <row r="17" spans="1:10" x14ac:dyDescent="0.3">
      <c r="A17" s="1"/>
      <c r="B17" s="59" t="s">
        <v>23</v>
      </c>
      <c r="C17" s="2"/>
      <c r="D17" s="2"/>
      <c r="E17" s="2">
        <f t="shared" si="0"/>
        <v>0</v>
      </c>
      <c r="F17" s="2"/>
      <c r="G17" s="4"/>
      <c r="H17" s="4"/>
      <c r="I17" s="4"/>
      <c r="J17" s="4"/>
    </row>
    <row r="18" spans="1:10" x14ac:dyDescent="0.3">
      <c r="A18" s="1"/>
      <c r="B18" s="59" t="s">
        <v>24</v>
      </c>
      <c r="C18" s="2"/>
      <c r="D18" s="2"/>
      <c r="E18" s="2">
        <f t="shared" si="0"/>
        <v>0</v>
      </c>
      <c r="F18" s="2"/>
      <c r="G18" s="4"/>
      <c r="H18" s="4"/>
      <c r="I18" s="4"/>
      <c r="J18" s="4"/>
    </row>
    <row r="19" spans="1:10" x14ac:dyDescent="0.3">
      <c r="A19" s="1"/>
      <c r="B19" s="59" t="s">
        <v>25</v>
      </c>
      <c r="C19" s="2"/>
      <c r="D19" s="2"/>
      <c r="E19" s="2">
        <f t="shared" si="0"/>
        <v>0</v>
      </c>
      <c r="F19" s="2"/>
      <c r="G19" s="4"/>
      <c r="H19" s="4"/>
      <c r="I19" s="4"/>
      <c r="J19" s="4"/>
    </row>
    <row r="20" spans="1:10" x14ac:dyDescent="0.3">
      <c r="A20" s="1"/>
      <c r="B20" s="59" t="s">
        <v>26</v>
      </c>
      <c r="C20" s="2"/>
      <c r="D20" s="2"/>
      <c r="E20" s="2">
        <f t="shared" si="0"/>
        <v>0</v>
      </c>
      <c r="F20" s="2"/>
      <c r="G20" s="4"/>
      <c r="H20" s="4"/>
      <c r="I20" s="4"/>
      <c r="J20" s="4"/>
    </row>
    <row r="21" spans="1:10" x14ac:dyDescent="0.3">
      <c r="A21" s="1"/>
      <c r="B21" s="59" t="s">
        <v>27</v>
      </c>
      <c r="C21" s="2"/>
      <c r="D21" s="2"/>
      <c r="E21" s="2">
        <f t="shared" si="0"/>
        <v>0</v>
      </c>
      <c r="F21" s="2"/>
      <c r="G21" s="4"/>
      <c r="H21" s="4"/>
      <c r="I21" s="4"/>
      <c r="J21" s="4"/>
    </row>
    <row r="22" spans="1:10" x14ac:dyDescent="0.3">
      <c r="A22" s="1"/>
      <c r="B22" s="59" t="s">
        <v>28</v>
      </c>
      <c r="C22" s="2"/>
      <c r="D22" s="2"/>
      <c r="E22" s="2">
        <f t="shared" si="0"/>
        <v>0</v>
      </c>
      <c r="F22" s="2"/>
      <c r="G22" s="4"/>
      <c r="H22" s="4"/>
      <c r="I22" s="4"/>
      <c r="J22" s="4"/>
    </row>
    <row r="23" spans="1:10" x14ac:dyDescent="0.3">
      <c r="A23" s="1"/>
      <c r="B23" s="59" t="s">
        <v>29</v>
      </c>
      <c r="C23" s="2"/>
      <c r="D23" s="2"/>
      <c r="E23" s="2">
        <f t="shared" si="0"/>
        <v>0</v>
      </c>
      <c r="F23" s="2"/>
      <c r="G23" s="4"/>
      <c r="H23" s="4"/>
      <c r="I23" s="4"/>
      <c r="J23" s="4"/>
    </row>
    <row r="24" spans="1:10" x14ac:dyDescent="0.3">
      <c r="A24" s="1"/>
      <c r="B24" s="59" t="s">
        <v>30</v>
      </c>
      <c r="C24" s="2"/>
      <c r="D24" s="2"/>
      <c r="E24" s="2">
        <f t="shared" si="0"/>
        <v>0</v>
      </c>
      <c r="F24" s="2"/>
      <c r="G24" s="4"/>
      <c r="H24" s="4"/>
      <c r="I24" s="4"/>
      <c r="J24" s="4"/>
    </row>
    <row r="25" spans="1:10" x14ac:dyDescent="0.3">
      <c r="A25" s="1"/>
      <c r="B25" s="59" t="s">
        <v>31</v>
      </c>
      <c r="C25" s="2"/>
      <c r="D25" s="2"/>
      <c r="E25" s="2">
        <f t="shared" si="0"/>
        <v>0</v>
      </c>
      <c r="F25" s="2"/>
      <c r="G25" s="4"/>
      <c r="H25" s="4"/>
      <c r="I25" s="4"/>
      <c r="J25" s="4"/>
    </row>
    <row r="26" spans="1:10" x14ac:dyDescent="0.3">
      <c r="A26" s="1"/>
      <c r="B26" s="59" t="s">
        <v>32</v>
      </c>
      <c r="C26" s="2"/>
      <c r="D26" s="2"/>
      <c r="E26" s="2">
        <f t="shared" si="0"/>
        <v>0</v>
      </c>
      <c r="F26" s="2"/>
      <c r="G26" s="4"/>
      <c r="H26" s="4"/>
      <c r="I26" s="4"/>
      <c r="J26" s="4"/>
    </row>
    <row r="27" spans="1:10" x14ac:dyDescent="0.3">
      <c r="A27" s="1"/>
      <c r="B27" s="59" t="s">
        <v>33</v>
      </c>
      <c r="C27" s="2"/>
      <c r="D27" s="2"/>
      <c r="E27" s="2">
        <f t="shared" si="0"/>
        <v>0</v>
      </c>
      <c r="F27" s="2"/>
      <c r="G27" s="4"/>
      <c r="H27" s="4"/>
      <c r="I27" s="4"/>
      <c r="J27" s="4"/>
    </row>
    <row r="28" spans="1:10" x14ac:dyDescent="0.3">
      <c r="A28" s="1"/>
      <c r="B28" s="59" t="s">
        <v>34</v>
      </c>
      <c r="C28" s="2"/>
      <c r="D28" s="2"/>
      <c r="E28" s="2">
        <f t="shared" si="0"/>
        <v>0</v>
      </c>
      <c r="F28" s="2"/>
      <c r="G28" s="4"/>
      <c r="H28" s="4"/>
      <c r="I28" s="4"/>
      <c r="J28" s="4"/>
    </row>
    <row r="29" spans="1:10" x14ac:dyDescent="0.3">
      <c r="A29" s="1"/>
      <c r="B29" s="59" t="s">
        <v>35</v>
      </c>
      <c r="C29" s="2"/>
      <c r="D29" s="2"/>
      <c r="E29" s="2">
        <f t="shared" si="0"/>
        <v>0</v>
      </c>
      <c r="F29" s="2"/>
      <c r="G29" s="4"/>
      <c r="H29" s="4"/>
      <c r="I29" s="4"/>
      <c r="J29" s="4"/>
    </row>
    <row r="30" spans="1:10" x14ac:dyDescent="0.3">
      <c r="A30" s="1"/>
      <c r="B30" s="59" t="s">
        <v>36</v>
      </c>
      <c r="C30" s="2"/>
      <c r="D30" s="2"/>
      <c r="E30" s="2">
        <f t="shared" si="0"/>
        <v>0</v>
      </c>
      <c r="F30" s="2"/>
      <c r="G30" s="4"/>
      <c r="H30" s="4"/>
      <c r="I30" s="4"/>
      <c r="J30" s="4"/>
    </row>
    <row r="31" spans="1:10" x14ac:dyDescent="0.3">
      <c r="A31" s="1"/>
      <c r="B31" s="59" t="s">
        <v>37</v>
      </c>
      <c r="C31" s="2"/>
      <c r="D31" s="2"/>
      <c r="E31" s="2">
        <f t="shared" si="0"/>
        <v>0</v>
      </c>
      <c r="F31" s="2"/>
      <c r="G31" s="4"/>
      <c r="H31" s="4"/>
      <c r="I31" s="4"/>
      <c r="J31" s="4"/>
    </row>
    <row r="32" spans="1:10" x14ac:dyDescent="0.3">
      <c r="A32" s="1"/>
      <c r="B32" s="59" t="s">
        <v>38</v>
      </c>
      <c r="C32" s="2"/>
      <c r="D32" s="2"/>
      <c r="E32" s="2">
        <f t="shared" si="0"/>
        <v>0</v>
      </c>
      <c r="F32" s="2"/>
      <c r="G32" s="4"/>
      <c r="H32" s="4"/>
      <c r="I32" s="4"/>
      <c r="J32" s="4"/>
    </row>
    <row r="33" spans="1:10" x14ac:dyDescent="0.3">
      <c r="A33" s="1"/>
      <c r="B33" s="59" t="s">
        <v>39</v>
      </c>
      <c r="C33" s="2"/>
      <c r="D33" s="2"/>
      <c r="E33" s="2">
        <f t="shared" si="0"/>
        <v>0</v>
      </c>
      <c r="F33" s="2"/>
      <c r="G33" s="4"/>
      <c r="H33" s="4"/>
      <c r="I33" s="4"/>
      <c r="J33" s="4"/>
    </row>
    <row r="34" spans="1:10" x14ac:dyDescent="0.3">
      <c r="A34" s="1"/>
      <c r="B34" s="59" t="s">
        <v>40</v>
      </c>
      <c r="C34" s="2"/>
      <c r="D34" s="2"/>
      <c r="E34" s="2">
        <f t="shared" si="0"/>
        <v>0</v>
      </c>
      <c r="F34" s="2"/>
      <c r="G34" s="4"/>
      <c r="H34" s="4"/>
      <c r="I34" s="4"/>
      <c r="J34" s="4"/>
    </row>
    <row r="35" spans="1:10" x14ac:dyDescent="0.3">
      <c r="A35" s="1"/>
      <c r="B35" s="59" t="s">
        <v>41</v>
      </c>
      <c r="C35" s="2"/>
      <c r="D35" s="2"/>
      <c r="E35" s="2">
        <f t="shared" si="0"/>
        <v>0</v>
      </c>
      <c r="F35" s="2"/>
      <c r="G35" s="4"/>
      <c r="H35" s="4"/>
      <c r="I35" s="4"/>
      <c r="J35" s="4"/>
    </row>
    <row r="36" spans="1:10" x14ac:dyDescent="0.3">
      <c r="A36" s="1"/>
      <c r="B36" s="60" t="s">
        <v>42</v>
      </c>
      <c r="C36" s="2"/>
      <c r="D36" s="2"/>
      <c r="E36" s="2">
        <f t="shared" si="0"/>
        <v>0</v>
      </c>
      <c r="F36" s="2"/>
      <c r="G36" s="4"/>
      <c r="H36" s="4"/>
      <c r="I36" s="4"/>
      <c r="J36" s="4"/>
    </row>
    <row r="37" spans="1:10" x14ac:dyDescent="0.3">
      <c r="A37" s="1"/>
      <c r="B37" s="60" t="s">
        <v>43</v>
      </c>
      <c r="C37" s="2"/>
      <c r="D37" s="2"/>
      <c r="E37" s="2">
        <f t="shared" si="0"/>
        <v>0</v>
      </c>
      <c r="F37" s="2"/>
      <c r="G37" s="4"/>
      <c r="H37" s="4"/>
      <c r="I37" s="4"/>
      <c r="J37" s="4"/>
    </row>
    <row r="38" spans="1:10" x14ac:dyDescent="0.3">
      <c r="A38" s="1"/>
      <c r="B38" s="60" t="s">
        <v>44</v>
      </c>
      <c r="C38" s="2"/>
      <c r="D38" s="2"/>
      <c r="E38" s="2">
        <f t="shared" si="0"/>
        <v>0</v>
      </c>
      <c r="F38" s="2"/>
      <c r="G38" s="4"/>
      <c r="H38" s="4"/>
      <c r="I38" s="4"/>
      <c r="J38" s="4"/>
    </row>
    <row r="39" spans="1:10" x14ac:dyDescent="0.3">
      <c r="A39" s="1"/>
      <c r="B39" s="60" t="s">
        <v>45</v>
      </c>
      <c r="C39" s="2"/>
      <c r="D39" s="2"/>
      <c r="E39" s="2">
        <f t="shared" si="0"/>
        <v>0</v>
      </c>
      <c r="F39" s="2"/>
      <c r="G39" s="4"/>
      <c r="H39" s="4"/>
      <c r="I39" s="4"/>
      <c r="J39" s="4"/>
    </row>
    <row r="40" spans="1:10" x14ac:dyDescent="0.3">
      <c r="A40" s="1"/>
      <c r="B40" s="60" t="s">
        <v>46</v>
      </c>
      <c r="C40" s="2"/>
      <c r="D40" s="2"/>
      <c r="E40" s="2">
        <f t="shared" si="0"/>
        <v>0</v>
      </c>
      <c r="F40" s="2"/>
      <c r="G40" s="4"/>
      <c r="H40" s="4"/>
      <c r="I40" s="4"/>
      <c r="J40" s="4"/>
    </row>
    <row r="41" spans="1:10" x14ac:dyDescent="0.3">
      <c r="A41" s="1"/>
      <c r="B41" s="60" t="s">
        <v>47</v>
      </c>
      <c r="C41" s="2"/>
      <c r="D41" s="2"/>
      <c r="E41" s="2">
        <f t="shared" si="0"/>
        <v>0</v>
      </c>
      <c r="F41" s="2"/>
      <c r="G41" s="4"/>
      <c r="H41" s="4"/>
      <c r="I41" s="4"/>
      <c r="J41" s="4"/>
    </row>
    <row r="42" spans="1:10" x14ac:dyDescent="0.3">
      <c r="A42" s="1"/>
      <c r="B42" s="60" t="s">
        <v>48</v>
      </c>
      <c r="C42" s="2"/>
      <c r="D42" s="2"/>
      <c r="E42" s="2">
        <f t="shared" si="0"/>
        <v>0</v>
      </c>
      <c r="F42" s="2"/>
      <c r="G42" s="4"/>
      <c r="H42" s="4"/>
      <c r="I42" s="4"/>
      <c r="J42" s="4"/>
    </row>
    <row r="43" spans="1:10" x14ac:dyDescent="0.3">
      <c r="A43" s="1"/>
      <c r="B43" s="60" t="s">
        <v>49</v>
      </c>
      <c r="C43" s="2"/>
      <c r="D43" s="2"/>
      <c r="E43" s="2">
        <f t="shared" si="0"/>
        <v>0</v>
      </c>
      <c r="F43" s="2"/>
      <c r="G43" s="4"/>
      <c r="H43" s="4"/>
      <c r="I43" s="4"/>
      <c r="J43" s="4"/>
    </row>
    <row r="44" spans="1:10" x14ac:dyDescent="0.3">
      <c r="A44" s="1"/>
      <c r="B44" s="59" t="s">
        <v>50</v>
      </c>
      <c r="C44" s="2"/>
      <c r="D44" s="2"/>
      <c r="E44" s="2">
        <f t="shared" si="0"/>
        <v>0</v>
      </c>
      <c r="F44" s="2"/>
      <c r="G44" s="4"/>
      <c r="H44" s="4"/>
      <c r="I44" s="4"/>
      <c r="J44" s="4"/>
    </row>
    <row r="45" spans="1:10" x14ac:dyDescent="0.3">
      <c r="A45" s="1"/>
      <c r="B45" s="59" t="s">
        <v>51</v>
      </c>
      <c r="C45" s="2"/>
      <c r="D45" s="2"/>
      <c r="E45" s="2">
        <f t="shared" si="0"/>
        <v>0</v>
      </c>
      <c r="F45" s="2"/>
      <c r="G45" s="4"/>
      <c r="H45" s="4"/>
      <c r="I45" s="4"/>
      <c r="J45" s="4"/>
    </row>
    <row r="46" spans="1:10" x14ac:dyDescent="0.3">
      <c r="A46" s="1"/>
      <c r="B46" s="59" t="s">
        <v>52</v>
      </c>
      <c r="C46" s="2"/>
      <c r="D46" s="2"/>
      <c r="E46" s="2">
        <f t="shared" si="0"/>
        <v>0</v>
      </c>
      <c r="F46" s="2"/>
      <c r="G46" s="4"/>
      <c r="H46" s="4"/>
      <c r="I46" s="4"/>
      <c r="J46" s="4"/>
    </row>
    <row r="47" spans="1:10" x14ac:dyDescent="0.3">
      <c r="A47" s="1"/>
      <c r="B47" s="59" t="s">
        <v>53</v>
      </c>
      <c r="C47" s="2"/>
      <c r="D47" s="2"/>
      <c r="E47" s="2">
        <f t="shared" si="0"/>
        <v>0</v>
      </c>
      <c r="F47" s="2"/>
      <c r="G47" s="4"/>
      <c r="H47" s="4"/>
      <c r="I47" s="4"/>
      <c r="J47" s="4"/>
    </row>
    <row r="48" spans="1:10" x14ac:dyDescent="0.3">
      <c r="A48" s="1"/>
      <c r="B48" s="59" t="s">
        <v>54</v>
      </c>
      <c r="C48" s="2"/>
      <c r="D48" s="2"/>
      <c r="E48" s="2">
        <f t="shared" si="0"/>
        <v>0</v>
      </c>
      <c r="F48" s="2"/>
      <c r="G48" s="4"/>
      <c r="H48" s="4"/>
      <c r="I48" s="4"/>
      <c r="J48" s="4"/>
    </row>
    <row r="49" spans="1:10" x14ac:dyDescent="0.3">
      <c r="A49" s="1"/>
      <c r="B49" s="59" t="s">
        <v>55</v>
      </c>
      <c r="C49" s="2"/>
      <c r="D49" s="2"/>
      <c r="E49" s="2">
        <f t="shared" si="0"/>
        <v>0</v>
      </c>
      <c r="F49" s="2"/>
      <c r="G49" s="4"/>
      <c r="H49" s="4"/>
      <c r="I49" s="4"/>
      <c r="J49" s="4"/>
    </row>
    <row r="50" spans="1:10" x14ac:dyDescent="0.3">
      <c r="A50" s="1"/>
      <c r="B50" s="59" t="s">
        <v>56</v>
      </c>
      <c r="C50" s="2"/>
      <c r="D50" s="2"/>
      <c r="E50" s="2">
        <f t="shared" si="0"/>
        <v>0</v>
      </c>
      <c r="F50" s="2"/>
      <c r="G50" s="4"/>
      <c r="H50" s="4"/>
      <c r="I50" s="4"/>
      <c r="J50" s="4"/>
    </row>
    <row r="51" spans="1:10" x14ac:dyDescent="0.3">
      <c r="A51" s="1"/>
      <c r="B51" s="59" t="s">
        <v>57</v>
      </c>
      <c r="C51" s="2"/>
      <c r="D51" s="2"/>
      <c r="E51" s="2">
        <f t="shared" si="0"/>
        <v>0</v>
      </c>
      <c r="F51" s="2"/>
      <c r="G51" s="4"/>
      <c r="H51" s="4"/>
      <c r="I51" s="4"/>
      <c r="J51" s="4"/>
    </row>
    <row r="52" spans="1:10" x14ac:dyDescent="0.3">
      <c r="A52" s="1"/>
      <c r="B52" s="59" t="s">
        <v>58</v>
      </c>
      <c r="C52" s="2"/>
      <c r="D52" s="2"/>
      <c r="E52" s="2">
        <f t="shared" si="0"/>
        <v>0</v>
      </c>
      <c r="F52" s="2"/>
      <c r="G52" s="4"/>
      <c r="H52" s="4"/>
      <c r="I52" s="4"/>
      <c r="J52" s="4"/>
    </row>
    <row r="53" spans="1:10" x14ac:dyDescent="0.3">
      <c r="A53" s="1"/>
      <c r="B53" s="59" t="s">
        <v>59</v>
      </c>
      <c r="C53" s="2"/>
      <c r="D53" s="2"/>
      <c r="E53" s="2">
        <f t="shared" si="0"/>
        <v>0</v>
      </c>
      <c r="F53" s="2"/>
      <c r="G53" s="4"/>
      <c r="H53" s="4"/>
      <c r="I53" s="4"/>
      <c r="J53" s="4"/>
    </row>
    <row r="54" spans="1:10" x14ac:dyDescent="0.3">
      <c r="A54" s="1"/>
      <c r="B54" s="59" t="s">
        <v>60</v>
      </c>
      <c r="C54" s="2"/>
      <c r="D54" s="2"/>
      <c r="E54" s="2">
        <f t="shared" si="0"/>
        <v>0</v>
      </c>
      <c r="F54" s="2"/>
      <c r="G54" s="4"/>
      <c r="H54" s="4"/>
      <c r="I54" s="4"/>
      <c r="J54" s="4"/>
    </row>
    <row r="55" spans="1:10" x14ac:dyDescent="0.3">
      <c r="A55" s="1"/>
      <c r="B55" s="59" t="s">
        <v>61</v>
      </c>
      <c r="C55" s="2"/>
      <c r="D55" s="2"/>
      <c r="E55" s="2">
        <f t="shared" si="0"/>
        <v>0</v>
      </c>
      <c r="F55" s="2"/>
      <c r="G55" s="4"/>
      <c r="H55" s="4"/>
      <c r="I55" s="4"/>
      <c r="J55" s="4"/>
    </row>
    <row r="56" spans="1:10" x14ac:dyDescent="0.3">
      <c r="A56" s="1"/>
      <c r="B56" s="59" t="s">
        <v>62</v>
      </c>
      <c r="C56" s="2"/>
      <c r="D56" s="2"/>
      <c r="E56" s="2">
        <f t="shared" si="0"/>
        <v>0</v>
      </c>
      <c r="F56" s="2"/>
      <c r="G56" s="4"/>
      <c r="H56" s="4"/>
      <c r="I56" s="4"/>
      <c r="J56" s="4"/>
    </row>
    <row r="57" spans="1:10" x14ac:dyDescent="0.3">
      <c r="A57" s="1"/>
      <c r="B57" s="59" t="s">
        <v>63</v>
      </c>
      <c r="C57" s="2"/>
      <c r="D57" s="2"/>
      <c r="E57" s="2">
        <f t="shared" si="0"/>
        <v>0</v>
      </c>
      <c r="F57" s="2"/>
      <c r="G57" s="4"/>
      <c r="H57" s="4"/>
      <c r="I57" s="4"/>
      <c r="J57" s="4"/>
    </row>
    <row r="58" spans="1:10" x14ac:dyDescent="0.3">
      <c r="A58" s="1"/>
      <c r="B58" s="59" t="s">
        <v>64</v>
      </c>
      <c r="C58" s="2"/>
      <c r="D58" s="2"/>
      <c r="E58" s="2">
        <f t="shared" si="0"/>
        <v>0</v>
      </c>
      <c r="F58" s="2"/>
      <c r="G58" s="4"/>
      <c r="H58" s="4"/>
      <c r="I58" s="4"/>
      <c r="J58" s="4"/>
    </row>
    <row r="59" spans="1:10" x14ac:dyDescent="0.3">
      <c r="A59" s="1"/>
      <c r="B59" s="59" t="s">
        <v>65</v>
      </c>
      <c r="C59" s="2"/>
      <c r="D59" s="2"/>
      <c r="E59" s="2">
        <f t="shared" si="0"/>
        <v>0</v>
      </c>
      <c r="F59" s="2"/>
      <c r="G59" s="4"/>
      <c r="H59" s="4"/>
      <c r="I59" s="4"/>
      <c r="J59" s="4"/>
    </row>
    <row r="60" spans="1:10" x14ac:dyDescent="0.3">
      <c r="A60" s="1"/>
      <c r="B60" s="59" t="s">
        <v>66</v>
      </c>
      <c r="C60" s="2"/>
      <c r="D60" s="2"/>
      <c r="E60" s="2">
        <f t="shared" si="0"/>
        <v>0</v>
      </c>
      <c r="F60" s="2"/>
      <c r="G60" s="4"/>
      <c r="H60" s="4"/>
      <c r="I60" s="4"/>
      <c r="J60" s="4"/>
    </row>
    <row r="61" spans="1:10" x14ac:dyDescent="0.3">
      <c r="A61" s="1"/>
      <c r="B61" s="59" t="s">
        <v>67</v>
      </c>
      <c r="C61" s="2"/>
      <c r="D61" s="2"/>
      <c r="E61" s="2">
        <f t="shared" si="0"/>
        <v>0</v>
      </c>
      <c r="F61" s="2"/>
      <c r="G61" s="4"/>
      <c r="H61" s="4"/>
      <c r="I61" s="4"/>
      <c r="J61" s="4"/>
    </row>
    <row r="62" spans="1:10" x14ac:dyDescent="0.3">
      <c r="A62" s="1"/>
      <c r="B62" s="59" t="s">
        <v>68</v>
      </c>
      <c r="C62" s="2"/>
      <c r="D62" s="2"/>
      <c r="E62" s="2">
        <f t="shared" si="0"/>
        <v>0</v>
      </c>
      <c r="F62" s="2"/>
      <c r="G62" s="4"/>
      <c r="H62" s="4"/>
      <c r="I62" s="4"/>
      <c r="J62" s="4"/>
    </row>
    <row r="63" spans="1:10" x14ac:dyDescent="0.3">
      <c r="A63" s="1"/>
      <c r="B63" s="59" t="s">
        <v>69</v>
      </c>
      <c r="C63" s="2"/>
      <c r="D63" s="2"/>
      <c r="E63" s="2">
        <f t="shared" si="0"/>
        <v>0</v>
      </c>
      <c r="F63" s="2"/>
      <c r="G63" s="4"/>
      <c r="H63" s="4"/>
      <c r="I63" s="4"/>
      <c r="J63" s="4"/>
    </row>
    <row r="64" spans="1:10" x14ac:dyDescent="0.3">
      <c r="A64" s="1"/>
      <c r="B64" s="59" t="s">
        <v>70</v>
      </c>
      <c r="C64" s="2"/>
      <c r="D64" s="2"/>
      <c r="E64" s="2">
        <f t="shared" si="0"/>
        <v>0</v>
      </c>
      <c r="F64" s="2"/>
      <c r="G64" s="4"/>
      <c r="H64" s="4"/>
      <c r="I64" s="4"/>
      <c r="J64" s="4"/>
    </row>
    <row r="65" spans="1:10" x14ac:dyDescent="0.3">
      <c r="A65" s="1"/>
      <c r="B65" s="59" t="s">
        <v>71</v>
      </c>
      <c r="C65" s="2"/>
      <c r="D65" s="2"/>
      <c r="E65" s="2">
        <f t="shared" si="0"/>
        <v>0</v>
      </c>
      <c r="F65" s="2"/>
      <c r="G65" s="4"/>
      <c r="H65" s="4"/>
      <c r="I65" s="4"/>
      <c r="J65" s="4"/>
    </row>
    <row r="66" spans="1:10" x14ac:dyDescent="0.3">
      <c r="A66" s="1"/>
      <c r="B66" s="59" t="s">
        <v>72</v>
      </c>
      <c r="C66" s="2"/>
      <c r="D66" s="2"/>
      <c r="E66" s="2">
        <f t="shared" si="0"/>
        <v>0</v>
      </c>
      <c r="F66" s="2"/>
      <c r="G66" s="4"/>
      <c r="H66" s="4"/>
      <c r="I66" s="4"/>
      <c r="J66" s="4"/>
    </row>
    <row r="67" spans="1:10" x14ac:dyDescent="0.3">
      <c r="A67" s="1"/>
      <c r="B67" s="59" t="s">
        <v>73</v>
      </c>
      <c r="C67" s="2"/>
      <c r="D67" s="2"/>
      <c r="E67" s="2">
        <f t="shared" si="0"/>
        <v>0</v>
      </c>
      <c r="F67" s="2"/>
      <c r="G67" s="4"/>
      <c r="H67" s="4"/>
      <c r="I67" s="4"/>
      <c r="J67" s="4"/>
    </row>
    <row r="68" spans="1:10" x14ac:dyDescent="0.3">
      <c r="A68" s="1"/>
      <c r="B68" s="59" t="s">
        <v>74</v>
      </c>
      <c r="C68" s="2"/>
      <c r="D68" s="2"/>
      <c r="E68" s="2">
        <f t="shared" si="0"/>
        <v>0</v>
      </c>
      <c r="F68" s="2"/>
      <c r="G68" s="4"/>
      <c r="H68" s="4"/>
      <c r="I68" s="4"/>
      <c r="J68" s="4"/>
    </row>
    <row r="69" spans="1:10" x14ac:dyDescent="0.3">
      <c r="A69" s="1"/>
      <c r="B69" s="59" t="s">
        <v>75</v>
      </c>
      <c r="C69" s="2"/>
      <c r="D69" s="2"/>
      <c r="E69" s="2">
        <f t="shared" si="0"/>
        <v>0</v>
      </c>
      <c r="F69" s="2"/>
      <c r="G69" s="4"/>
      <c r="H69" s="4"/>
      <c r="I69" s="4"/>
      <c r="J69" s="4"/>
    </row>
    <row r="70" spans="1:10" x14ac:dyDescent="0.3">
      <c r="A70" s="1"/>
      <c r="B70" s="59" t="s">
        <v>76</v>
      </c>
      <c r="C70" s="2"/>
      <c r="D70" s="2"/>
      <c r="E70" s="2">
        <f t="shared" ref="E70:E133" si="1">E69+C70-D70-F70</f>
        <v>0</v>
      </c>
      <c r="F70" s="2"/>
      <c r="G70" s="4"/>
      <c r="H70" s="4"/>
      <c r="I70" s="4"/>
      <c r="J70" s="4"/>
    </row>
    <row r="71" spans="1:10" x14ac:dyDescent="0.3">
      <c r="A71" s="1"/>
      <c r="B71" s="59" t="s">
        <v>77</v>
      </c>
      <c r="C71" s="2"/>
      <c r="D71" s="2"/>
      <c r="E71" s="2">
        <f t="shared" si="1"/>
        <v>0</v>
      </c>
      <c r="F71" s="2"/>
      <c r="G71" s="4"/>
      <c r="H71" s="4"/>
      <c r="I71" s="4"/>
      <c r="J71" s="4"/>
    </row>
    <row r="72" spans="1:10" x14ac:dyDescent="0.3">
      <c r="A72" s="1"/>
      <c r="B72" s="59" t="s">
        <v>78</v>
      </c>
      <c r="C72" s="2"/>
      <c r="D72" s="2"/>
      <c r="E72" s="2">
        <f t="shared" si="1"/>
        <v>0</v>
      </c>
      <c r="F72" s="2"/>
      <c r="G72" s="4"/>
      <c r="H72" s="4"/>
      <c r="I72" s="4"/>
      <c r="J72" s="4"/>
    </row>
    <row r="73" spans="1:10" x14ac:dyDescent="0.3">
      <c r="A73" s="1"/>
      <c r="B73" s="59" t="s">
        <v>79</v>
      </c>
      <c r="C73" s="2"/>
      <c r="D73" s="2"/>
      <c r="E73" s="2">
        <f t="shared" si="1"/>
        <v>0</v>
      </c>
      <c r="F73" s="2"/>
      <c r="G73" s="4"/>
      <c r="H73" s="4"/>
      <c r="I73" s="4"/>
      <c r="J73" s="4"/>
    </row>
    <row r="74" spans="1:10" x14ac:dyDescent="0.3">
      <c r="A74" s="1"/>
      <c r="B74" s="59" t="s">
        <v>80</v>
      </c>
      <c r="C74" s="2"/>
      <c r="D74" s="2"/>
      <c r="E74" s="2">
        <f t="shared" si="1"/>
        <v>0</v>
      </c>
      <c r="F74" s="2"/>
      <c r="G74" s="4"/>
      <c r="H74" s="4"/>
      <c r="I74" s="4"/>
      <c r="J74" s="4"/>
    </row>
    <row r="75" spans="1:10" x14ac:dyDescent="0.3">
      <c r="A75" s="1"/>
      <c r="B75" s="59" t="s">
        <v>81</v>
      </c>
      <c r="C75" s="2"/>
      <c r="D75" s="2"/>
      <c r="E75" s="2">
        <f t="shared" si="1"/>
        <v>0</v>
      </c>
      <c r="F75" s="2"/>
      <c r="G75" s="4"/>
      <c r="H75" s="4"/>
      <c r="I75" s="4"/>
      <c r="J75" s="4"/>
    </row>
    <row r="76" spans="1:10" x14ac:dyDescent="0.3">
      <c r="A76" s="1"/>
      <c r="B76" s="59" t="s">
        <v>82</v>
      </c>
      <c r="C76" s="2"/>
      <c r="D76" s="2"/>
      <c r="E76" s="2">
        <f t="shared" si="1"/>
        <v>0</v>
      </c>
      <c r="F76" s="2"/>
      <c r="G76" s="4"/>
      <c r="H76" s="4"/>
      <c r="I76" s="4"/>
      <c r="J76" s="4"/>
    </row>
    <row r="77" spans="1:10" x14ac:dyDescent="0.3">
      <c r="A77" s="1"/>
      <c r="B77" s="59" t="s">
        <v>11</v>
      </c>
      <c r="C77" s="2"/>
      <c r="D77" s="2"/>
      <c r="E77" s="2">
        <f t="shared" si="1"/>
        <v>0</v>
      </c>
      <c r="F77" s="2"/>
      <c r="G77" s="4"/>
      <c r="H77" s="4"/>
      <c r="I77" s="4"/>
      <c r="J77" s="4"/>
    </row>
    <row r="78" spans="1:10" x14ac:dyDescent="0.3">
      <c r="A78" s="1"/>
      <c r="B78" s="59" t="s">
        <v>83</v>
      </c>
      <c r="C78" s="2"/>
      <c r="D78" s="2"/>
      <c r="E78" s="2">
        <f t="shared" si="1"/>
        <v>0</v>
      </c>
      <c r="F78" s="2"/>
      <c r="G78" s="4"/>
      <c r="H78" s="4"/>
      <c r="I78" s="4"/>
      <c r="J78" s="4"/>
    </row>
    <row r="79" spans="1:10" x14ac:dyDescent="0.3">
      <c r="A79" s="1"/>
      <c r="B79" s="59" t="s">
        <v>84</v>
      </c>
      <c r="C79" s="2"/>
      <c r="D79" s="2"/>
      <c r="E79" s="2">
        <f t="shared" si="1"/>
        <v>0</v>
      </c>
      <c r="F79" s="2"/>
      <c r="G79" s="4"/>
      <c r="H79" s="4"/>
      <c r="I79" s="4"/>
      <c r="J79" s="4"/>
    </row>
    <row r="80" spans="1:10" x14ac:dyDescent="0.3">
      <c r="A80" s="1"/>
      <c r="B80" s="59" t="s">
        <v>85</v>
      </c>
      <c r="C80" s="2"/>
      <c r="D80" s="2"/>
      <c r="E80" s="2">
        <f t="shared" si="1"/>
        <v>0</v>
      </c>
      <c r="F80" s="2"/>
      <c r="G80" s="4"/>
      <c r="H80" s="4"/>
      <c r="I80" s="4"/>
      <c r="J80" s="4"/>
    </row>
    <row r="81" spans="1:10" x14ac:dyDescent="0.3">
      <c r="A81" s="1"/>
      <c r="B81" s="59" t="s">
        <v>86</v>
      </c>
      <c r="C81" s="2"/>
      <c r="D81" s="2"/>
      <c r="E81" s="2">
        <f t="shared" si="1"/>
        <v>0</v>
      </c>
      <c r="F81" s="2"/>
      <c r="G81" s="4"/>
      <c r="H81" s="4"/>
      <c r="I81" s="4"/>
      <c r="J81" s="4"/>
    </row>
    <row r="82" spans="1:10" x14ac:dyDescent="0.3">
      <c r="A82" s="1"/>
      <c r="B82" s="59" t="s">
        <v>87</v>
      </c>
      <c r="C82" s="2"/>
      <c r="D82" s="2"/>
      <c r="E82" s="2">
        <f t="shared" si="1"/>
        <v>0</v>
      </c>
      <c r="F82" s="2"/>
      <c r="G82" s="4"/>
      <c r="H82" s="4"/>
      <c r="I82" s="4"/>
      <c r="J82" s="4"/>
    </row>
    <row r="83" spans="1:10" x14ac:dyDescent="0.3">
      <c r="A83" s="1"/>
      <c r="B83" s="59" t="s">
        <v>88</v>
      </c>
      <c r="C83" s="2"/>
      <c r="D83" s="2"/>
      <c r="E83" s="2">
        <f t="shared" si="1"/>
        <v>0</v>
      </c>
      <c r="F83" s="2"/>
      <c r="G83" s="4"/>
      <c r="H83" s="4"/>
      <c r="I83" s="4"/>
      <c r="J83" s="4"/>
    </row>
    <row r="84" spans="1:10" x14ac:dyDescent="0.3">
      <c r="A84" s="1"/>
      <c r="B84" s="59" t="s">
        <v>89</v>
      </c>
      <c r="C84" s="2"/>
      <c r="D84" s="2"/>
      <c r="E84" s="2">
        <f t="shared" si="1"/>
        <v>0</v>
      </c>
      <c r="F84" s="2"/>
      <c r="G84" s="4"/>
      <c r="H84" s="4"/>
      <c r="I84" s="4"/>
      <c r="J84" s="4"/>
    </row>
    <row r="85" spans="1:10" x14ac:dyDescent="0.3">
      <c r="A85" s="1"/>
      <c r="B85" s="59" t="s">
        <v>90</v>
      </c>
      <c r="C85" s="2"/>
      <c r="D85" s="2"/>
      <c r="E85" s="2">
        <f t="shared" si="1"/>
        <v>0</v>
      </c>
      <c r="F85" s="2"/>
      <c r="G85" s="4"/>
      <c r="H85" s="4"/>
      <c r="I85" s="4"/>
      <c r="J85" s="4"/>
    </row>
    <row r="86" spans="1:10" x14ac:dyDescent="0.3">
      <c r="A86" s="1"/>
      <c r="B86" s="59" t="s">
        <v>91</v>
      </c>
      <c r="C86" s="2"/>
      <c r="D86" s="2"/>
      <c r="E86" s="2">
        <f t="shared" si="1"/>
        <v>0</v>
      </c>
      <c r="F86" s="2"/>
      <c r="G86" s="4"/>
      <c r="H86" s="4"/>
      <c r="I86" s="4"/>
      <c r="J86" s="4"/>
    </row>
    <row r="87" spans="1:10" x14ac:dyDescent="0.3">
      <c r="A87" s="1"/>
      <c r="B87" s="59" t="s">
        <v>92</v>
      </c>
      <c r="C87" s="2"/>
      <c r="D87" s="2"/>
      <c r="E87" s="2">
        <f t="shared" si="1"/>
        <v>0</v>
      </c>
      <c r="F87" s="2"/>
      <c r="G87" s="4"/>
      <c r="H87" s="4"/>
      <c r="I87" s="4"/>
      <c r="J87" s="4"/>
    </row>
    <row r="88" spans="1:10" x14ac:dyDescent="0.3">
      <c r="A88" s="1"/>
      <c r="B88" s="59" t="s">
        <v>93</v>
      </c>
      <c r="C88" s="2"/>
      <c r="D88" s="2"/>
      <c r="E88" s="2">
        <f t="shared" si="1"/>
        <v>0</v>
      </c>
      <c r="F88" s="2"/>
      <c r="G88" s="4"/>
      <c r="H88" s="4"/>
      <c r="I88" s="4"/>
      <c r="J88" s="4"/>
    </row>
    <row r="89" spans="1:10" x14ac:dyDescent="0.3">
      <c r="A89" s="1"/>
      <c r="B89" s="59" t="s">
        <v>94</v>
      </c>
      <c r="C89" s="2"/>
      <c r="D89" s="2"/>
      <c r="E89" s="2">
        <f t="shared" si="1"/>
        <v>0</v>
      </c>
      <c r="F89" s="2"/>
      <c r="G89" s="4"/>
      <c r="H89" s="4"/>
      <c r="I89" s="4"/>
      <c r="J89" s="4"/>
    </row>
    <row r="90" spans="1:10" x14ac:dyDescent="0.3">
      <c r="A90" s="1"/>
      <c r="B90" s="59" t="s">
        <v>95</v>
      </c>
      <c r="C90" s="2"/>
      <c r="D90" s="2"/>
      <c r="E90" s="2">
        <f t="shared" si="1"/>
        <v>0</v>
      </c>
      <c r="F90" s="2"/>
      <c r="G90" s="4"/>
      <c r="H90" s="4"/>
      <c r="I90" s="4"/>
      <c r="J90" s="4"/>
    </row>
    <row r="91" spans="1:10" x14ac:dyDescent="0.3">
      <c r="A91" s="1"/>
      <c r="B91" s="59" t="s">
        <v>96</v>
      </c>
      <c r="C91" s="2"/>
      <c r="D91" s="2"/>
      <c r="E91" s="2">
        <f t="shared" si="1"/>
        <v>0</v>
      </c>
      <c r="F91" s="2"/>
      <c r="G91" s="4"/>
      <c r="H91" s="4"/>
      <c r="I91" s="4"/>
      <c r="J91" s="4"/>
    </row>
    <row r="92" spans="1:10" x14ac:dyDescent="0.3">
      <c r="A92" s="1"/>
      <c r="B92" s="59" t="s">
        <v>97</v>
      </c>
      <c r="C92" s="2"/>
      <c r="D92" s="2"/>
      <c r="E92" s="2">
        <f t="shared" si="1"/>
        <v>0</v>
      </c>
      <c r="F92" s="2"/>
      <c r="G92" s="4"/>
      <c r="H92" s="4"/>
      <c r="I92" s="4"/>
      <c r="J92" s="4"/>
    </row>
    <row r="93" spans="1:10" x14ac:dyDescent="0.3">
      <c r="A93" s="1"/>
      <c r="B93" s="59" t="s">
        <v>98</v>
      </c>
      <c r="C93" s="2"/>
      <c r="D93" s="2"/>
      <c r="E93" s="2">
        <f t="shared" si="1"/>
        <v>0</v>
      </c>
      <c r="F93" s="2"/>
      <c r="G93" s="4"/>
      <c r="H93" s="4"/>
      <c r="I93" s="4"/>
      <c r="J93" s="4"/>
    </row>
    <row r="94" spans="1:10" x14ac:dyDescent="0.3">
      <c r="A94" s="1"/>
      <c r="B94" s="59" t="s">
        <v>99</v>
      </c>
      <c r="C94" s="2"/>
      <c r="D94" s="2"/>
      <c r="E94" s="2">
        <f t="shared" si="1"/>
        <v>0</v>
      </c>
      <c r="F94" s="2"/>
      <c r="G94" s="4"/>
      <c r="H94" s="4"/>
      <c r="I94" s="4"/>
      <c r="J94" s="4"/>
    </row>
    <row r="95" spans="1:10" x14ac:dyDescent="0.3">
      <c r="A95" s="1"/>
      <c r="B95" s="59" t="s">
        <v>100</v>
      </c>
      <c r="C95" s="2"/>
      <c r="D95" s="2"/>
      <c r="E95" s="2">
        <f t="shared" si="1"/>
        <v>0</v>
      </c>
      <c r="F95" s="2"/>
      <c r="G95" s="4"/>
      <c r="H95" s="4"/>
      <c r="I95" s="4"/>
      <c r="J95" s="4"/>
    </row>
    <row r="96" spans="1:10" x14ac:dyDescent="0.3">
      <c r="A96" s="1"/>
      <c r="B96" s="59" t="s">
        <v>101</v>
      </c>
      <c r="C96" s="2"/>
      <c r="D96" s="2"/>
      <c r="E96" s="2">
        <f t="shared" si="1"/>
        <v>0</v>
      </c>
      <c r="F96" s="2"/>
      <c r="G96" s="4"/>
      <c r="H96" s="4"/>
      <c r="I96" s="4"/>
      <c r="J96" s="4"/>
    </row>
    <row r="97" spans="1:10" x14ac:dyDescent="0.3">
      <c r="A97" s="1"/>
      <c r="B97" s="59" t="s">
        <v>102</v>
      </c>
      <c r="C97" s="2"/>
      <c r="D97" s="2"/>
      <c r="E97" s="2">
        <f t="shared" si="1"/>
        <v>0</v>
      </c>
      <c r="F97" s="2"/>
      <c r="G97" s="4"/>
      <c r="H97" s="4"/>
      <c r="I97" s="4"/>
      <c r="J97" s="4"/>
    </row>
    <row r="98" spans="1:10" x14ac:dyDescent="0.3">
      <c r="A98" s="1"/>
      <c r="B98" s="59" t="s">
        <v>103</v>
      </c>
      <c r="C98" s="2"/>
      <c r="D98" s="2"/>
      <c r="E98" s="2">
        <f t="shared" si="1"/>
        <v>0</v>
      </c>
      <c r="F98" s="2"/>
      <c r="G98" s="4"/>
      <c r="H98" s="4"/>
      <c r="I98" s="4"/>
      <c r="J98" s="4"/>
    </row>
    <row r="99" spans="1:10" x14ac:dyDescent="0.3">
      <c r="A99" s="1"/>
      <c r="B99" s="59" t="s">
        <v>104</v>
      </c>
      <c r="C99" s="2"/>
      <c r="D99" s="2"/>
      <c r="E99" s="2">
        <f t="shared" si="1"/>
        <v>0</v>
      </c>
      <c r="F99" s="2"/>
      <c r="G99" s="4"/>
      <c r="H99" s="4"/>
      <c r="I99" s="4"/>
      <c r="J99" s="4"/>
    </row>
    <row r="100" spans="1:10" x14ac:dyDescent="0.3">
      <c r="A100" s="1"/>
      <c r="B100" s="59" t="s">
        <v>105</v>
      </c>
      <c r="C100" s="2"/>
      <c r="D100" s="2"/>
      <c r="E100" s="2">
        <f t="shared" si="1"/>
        <v>0</v>
      </c>
      <c r="F100" s="2"/>
      <c r="G100" s="4"/>
      <c r="H100" s="4"/>
      <c r="I100" s="4"/>
      <c r="J100" s="4"/>
    </row>
    <row r="101" spans="1:10" x14ac:dyDescent="0.3">
      <c r="A101" s="1"/>
      <c r="B101" s="59" t="s">
        <v>106</v>
      </c>
      <c r="C101" s="2"/>
      <c r="D101" s="2"/>
      <c r="E101" s="2">
        <f t="shared" si="1"/>
        <v>0</v>
      </c>
      <c r="F101" s="2"/>
      <c r="G101" s="4"/>
      <c r="H101" s="4"/>
      <c r="I101" s="4"/>
      <c r="J101" s="4"/>
    </row>
    <row r="102" spans="1:10" x14ac:dyDescent="0.3">
      <c r="A102" s="1"/>
      <c r="B102" s="59" t="s">
        <v>107</v>
      </c>
      <c r="C102" s="2"/>
      <c r="D102" s="2"/>
      <c r="E102" s="2">
        <f t="shared" si="1"/>
        <v>0</v>
      </c>
      <c r="F102" s="2"/>
      <c r="G102" s="4"/>
      <c r="H102" s="4"/>
      <c r="I102" s="4"/>
      <c r="J102" s="4"/>
    </row>
    <row r="103" spans="1:10" x14ac:dyDescent="0.3">
      <c r="A103" s="1"/>
      <c r="B103" s="59" t="s">
        <v>108</v>
      </c>
      <c r="C103" s="2"/>
      <c r="D103" s="2"/>
      <c r="E103" s="2">
        <f t="shared" si="1"/>
        <v>0</v>
      </c>
      <c r="F103" s="2"/>
      <c r="G103" s="4"/>
      <c r="H103" s="4"/>
      <c r="I103" s="4"/>
      <c r="J103" s="4"/>
    </row>
    <row r="104" spans="1:10" x14ac:dyDescent="0.3">
      <c r="A104" s="1"/>
      <c r="B104" s="59" t="s">
        <v>109</v>
      </c>
      <c r="C104" s="2"/>
      <c r="D104" s="2"/>
      <c r="E104" s="2">
        <f t="shared" si="1"/>
        <v>0</v>
      </c>
      <c r="F104" s="2"/>
      <c r="G104" s="4"/>
      <c r="H104" s="4"/>
      <c r="I104" s="4"/>
      <c r="J104" s="4"/>
    </row>
    <row r="105" spans="1:10" x14ac:dyDescent="0.3">
      <c r="A105" s="1"/>
      <c r="B105" s="59" t="s">
        <v>110</v>
      </c>
      <c r="C105" s="2"/>
      <c r="D105" s="2"/>
      <c r="E105" s="2">
        <f t="shared" si="1"/>
        <v>0</v>
      </c>
      <c r="F105" s="2"/>
      <c r="G105" s="4"/>
      <c r="H105" s="4"/>
      <c r="I105" s="4"/>
      <c r="J105" s="4"/>
    </row>
    <row r="106" spans="1:10" x14ac:dyDescent="0.3">
      <c r="A106" s="1"/>
      <c r="B106" s="59" t="s">
        <v>111</v>
      </c>
      <c r="C106" s="2"/>
      <c r="D106" s="2"/>
      <c r="E106" s="2">
        <f t="shared" si="1"/>
        <v>0</v>
      </c>
      <c r="F106" s="2"/>
      <c r="G106" s="4"/>
      <c r="H106" s="4"/>
      <c r="I106" s="4"/>
      <c r="J106" s="4"/>
    </row>
    <row r="107" spans="1:10" x14ac:dyDescent="0.3">
      <c r="A107" s="1"/>
      <c r="B107" s="59" t="s">
        <v>112</v>
      </c>
      <c r="C107" s="2"/>
      <c r="D107" s="2"/>
      <c r="E107" s="2">
        <f t="shared" si="1"/>
        <v>0</v>
      </c>
      <c r="F107" s="2"/>
      <c r="G107" s="4"/>
      <c r="H107" s="4"/>
      <c r="I107" s="4"/>
      <c r="J107" s="4"/>
    </row>
    <row r="108" spans="1:10" x14ac:dyDescent="0.3">
      <c r="A108" s="1"/>
      <c r="B108" s="59" t="s">
        <v>113</v>
      </c>
      <c r="C108" s="2"/>
      <c r="D108" s="2"/>
      <c r="E108" s="2">
        <f t="shared" si="1"/>
        <v>0</v>
      </c>
      <c r="F108" s="2"/>
      <c r="G108" s="4"/>
      <c r="H108" s="4"/>
      <c r="I108" s="4"/>
      <c r="J108" s="4"/>
    </row>
    <row r="109" spans="1:10" x14ac:dyDescent="0.3">
      <c r="A109" s="1"/>
      <c r="B109" s="59" t="s">
        <v>114</v>
      </c>
      <c r="C109" s="2"/>
      <c r="D109" s="2"/>
      <c r="E109" s="2">
        <f t="shared" si="1"/>
        <v>0</v>
      </c>
      <c r="F109" s="2"/>
      <c r="G109" s="4"/>
      <c r="H109" s="4"/>
      <c r="I109" s="4"/>
      <c r="J109" s="4"/>
    </row>
    <row r="110" spans="1:10" x14ac:dyDescent="0.3">
      <c r="A110" s="1"/>
      <c r="B110" s="59" t="s">
        <v>115</v>
      </c>
      <c r="C110" s="2"/>
      <c r="D110" s="2"/>
      <c r="E110" s="2">
        <f t="shared" si="1"/>
        <v>0</v>
      </c>
      <c r="F110" s="2"/>
      <c r="G110" s="4"/>
      <c r="H110" s="4"/>
      <c r="I110" s="4"/>
      <c r="J110" s="4"/>
    </row>
    <row r="111" spans="1:10" x14ac:dyDescent="0.3">
      <c r="A111" s="1"/>
      <c r="B111" s="59" t="s">
        <v>116</v>
      </c>
      <c r="C111" s="2"/>
      <c r="D111" s="2"/>
      <c r="E111" s="2">
        <f t="shared" si="1"/>
        <v>0</v>
      </c>
      <c r="F111" s="2"/>
      <c r="G111" s="4"/>
      <c r="H111" s="4"/>
      <c r="I111" s="4"/>
      <c r="J111" s="4"/>
    </row>
    <row r="112" spans="1:10" x14ac:dyDescent="0.3">
      <c r="A112" s="1"/>
      <c r="B112" s="59" t="s">
        <v>117</v>
      </c>
      <c r="C112" s="2"/>
      <c r="D112" s="2"/>
      <c r="E112" s="2">
        <f t="shared" si="1"/>
        <v>0</v>
      </c>
      <c r="F112" s="2"/>
      <c r="G112" s="4"/>
      <c r="H112" s="4"/>
      <c r="I112" s="4"/>
      <c r="J112" s="4"/>
    </row>
    <row r="113" spans="1:10" x14ac:dyDescent="0.3">
      <c r="A113" s="1"/>
      <c r="B113" s="59" t="s">
        <v>118</v>
      </c>
      <c r="C113" s="2"/>
      <c r="D113" s="2"/>
      <c r="E113" s="2">
        <f t="shared" si="1"/>
        <v>0</v>
      </c>
      <c r="F113" s="2"/>
      <c r="G113" s="4"/>
      <c r="H113" s="4"/>
      <c r="I113" s="4"/>
      <c r="J113" s="4"/>
    </row>
    <row r="114" spans="1:10" x14ac:dyDescent="0.3">
      <c r="A114" s="1"/>
      <c r="B114" s="59" t="s">
        <v>119</v>
      </c>
      <c r="C114" s="2"/>
      <c r="D114" s="2"/>
      <c r="E114" s="2">
        <f t="shared" si="1"/>
        <v>0</v>
      </c>
      <c r="F114" s="2"/>
      <c r="G114" s="4"/>
      <c r="H114" s="4"/>
      <c r="I114" s="4"/>
      <c r="J114" s="4"/>
    </row>
    <row r="115" spans="1:10" x14ac:dyDescent="0.3">
      <c r="A115" s="1"/>
      <c r="B115" s="59" t="s">
        <v>120</v>
      </c>
      <c r="C115" s="2"/>
      <c r="D115" s="2"/>
      <c r="E115" s="2">
        <f t="shared" si="1"/>
        <v>0</v>
      </c>
      <c r="F115" s="2"/>
      <c r="G115" s="4"/>
      <c r="H115" s="4"/>
      <c r="I115" s="4"/>
      <c r="J115" s="4"/>
    </row>
    <row r="116" spans="1:10" x14ac:dyDescent="0.3">
      <c r="A116" s="1"/>
      <c r="B116" s="59" t="s">
        <v>121</v>
      </c>
      <c r="C116" s="2"/>
      <c r="D116" s="2"/>
      <c r="E116" s="2">
        <f t="shared" si="1"/>
        <v>0</v>
      </c>
      <c r="F116" s="2"/>
      <c r="G116" s="4"/>
      <c r="H116" s="4"/>
      <c r="I116" s="4"/>
      <c r="J116" s="4"/>
    </row>
    <row r="117" spans="1:10" x14ac:dyDescent="0.3">
      <c r="A117" s="1"/>
      <c r="B117" s="59" t="s">
        <v>122</v>
      </c>
      <c r="C117" s="2"/>
      <c r="D117" s="2"/>
      <c r="E117" s="2">
        <f t="shared" si="1"/>
        <v>0</v>
      </c>
      <c r="F117" s="2"/>
      <c r="G117" s="4"/>
      <c r="H117" s="4"/>
      <c r="I117" s="4"/>
      <c r="J117" s="4"/>
    </row>
    <row r="118" spans="1:10" x14ac:dyDescent="0.3">
      <c r="A118" s="1"/>
      <c r="B118" s="59" t="s">
        <v>123</v>
      </c>
      <c r="C118" s="2"/>
      <c r="D118" s="2"/>
      <c r="E118" s="2">
        <f t="shared" si="1"/>
        <v>0</v>
      </c>
      <c r="F118" s="2"/>
      <c r="G118" s="4"/>
      <c r="H118" s="4"/>
      <c r="I118" s="4"/>
      <c r="J118" s="4"/>
    </row>
    <row r="119" spans="1:10" x14ac:dyDescent="0.3">
      <c r="A119" s="2"/>
      <c r="B119" s="61" t="s">
        <v>127</v>
      </c>
      <c r="C119" s="40"/>
      <c r="D119" s="40"/>
      <c r="E119" s="2">
        <f t="shared" si="1"/>
        <v>0</v>
      </c>
      <c r="F119" s="2"/>
      <c r="G119" s="4"/>
      <c r="H119" s="4"/>
      <c r="I119" s="4"/>
      <c r="J119" s="4"/>
    </row>
    <row r="120" spans="1:10" x14ac:dyDescent="0.3">
      <c r="A120" s="1"/>
      <c r="B120" s="61" t="s">
        <v>128</v>
      </c>
      <c r="C120" s="40"/>
      <c r="D120" s="40"/>
      <c r="E120" s="2">
        <f t="shared" si="1"/>
        <v>0</v>
      </c>
      <c r="F120" s="40"/>
      <c r="G120" s="4"/>
      <c r="H120" s="4"/>
      <c r="I120" s="4"/>
      <c r="J120" s="4"/>
    </row>
    <row r="121" spans="1:10" x14ac:dyDescent="0.3">
      <c r="A121" s="1"/>
      <c r="B121" s="61" t="s">
        <v>129</v>
      </c>
      <c r="C121" s="40"/>
      <c r="D121" s="40"/>
      <c r="E121" s="2">
        <f t="shared" si="1"/>
        <v>0</v>
      </c>
      <c r="F121" s="40"/>
      <c r="G121" s="4"/>
      <c r="H121" s="4"/>
      <c r="I121" s="4"/>
      <c r="J121" s="4"/>
    </row>
    <row r="122" spans="1:10" x14ac:dyDescent="0.3">
      <c r="A122" s="1"/>
      <c r="B122" s="61" t="s">
        <v>130</v>
      </c>
      <c r="C122" s="40"/>
      <c r="D122" s="40"/>
      <c r="E122" s="2">
        <f t="shared" si="1"/>
        <v>0</v>
      </c>
      <c r="F122" s="40"/>
      <c r="G122" s="4"/>
      <c r="H122" s="4"/>
      <c r="I122" s="4"/>
      <c r="J122" s="4"/>
    </row>
    <row r="123" spans="1:10" x14ac:dyDescent="0.3">
      <c r="A123" s="1"/>
      <c r="B123" s="61" t="s">
        <v>131</v>
      </c>
      <c r="C123" s="40"/>
      <c r="D123" s="40"/>
      <c r="E123" s="2">
        <f t="shared" si="1"/>
        <v>0</v>
      </c>
      <c r="F123" s="40"/>
      <c r="G123" s="4"/>
      <c r="H123" s="4"/>
      <c r="I123" s="4"/>
      <c r="J123" s="4"/>
    </row>
    <row r="124" spans="1:10" x14ac:dyDescent="0.3">
      <c r="A124" s="1"/>
      <c r="B124" s="59" t="s">
        <v>132</v>
      </c>
      <c r="C124" s="2"/>
      <c r="D124" s="2"/>
      <c r="E124" s="2">
        <f t="shared" si="1"/>
        <v>0</v>
      </c>
      <c r="F124" s="2"/>
      <c r="G124" s="4"/>
      <c r="H124" s="4"/>
      <c r="I124" s="4"/>
      <c r="J124" s="4"/>
    </row>
    <row r="125" spans="1:10" x14ac:dyDescent="0.3">
      <c r="A125" s="1"/>
      <c r="B125" s="59" t="s">
        <v>133</v>
      </c>
      <c r="C125" s="2"/>
      <c r="D125" s="2"/>
      <c r="E125" s="2">
        <f t="shared" si="1"/>
        <v>0</v>
      </c>
      <c r="F125" s="2"/>
      <c r="G125" s="4"/>
      <c r="H125" s="4"/>
      <c r="I125" s="4"/>
      <c r="J125" s="4"/>
    </row>
    <row r="126" spans="1:10" x14ac:dyDescent="0.3">
      <c r="A126" s="1"/>
      <c r="B126" s="59" t="s">
        <v>134</v>
      </c>
      <c r="C126" s="2"/>
      <c r="D126" s="2"/>
      <c r="E126" s="2">
        <f t="shared" si="1"/>
        <v>0</v>
      </c>
      <c r="F126" s="2"/>
      <c r="G126" s="4"/>
      <c r="H126" s="4"/>
      <c r="I126" s="4"/>
      <c r="J126" s="4"/>
    </row>
    <row r="127" spans="1:10" x14ac:dyDescent="0.3">
      <c r="A127" s="1"/>
      <c r="B127" s="59" t="s">
        <v>135</v>
      </c>
      <c r="C127" s="2"/>
      <c r="D127" s="2"/>
      <c r="E127" s="2">
        <f t="shared" si="1"/>
        <v>0</v>
      </c>
      <c r="F127" s="2"/>
      <c r="G127" s="4"/>
      <c r="H127" s="4"/>
      <c r="I127" s="4"/>
      <c r="J127" s="4"/>
    </row>
    <row r="128" spans="1:10" x14ac:dyDescent="0.3">
      <c r="A128" s="1"/>
      <c r="B128" s="59" t="s">
        <v>136</v>
      </c>
      <c r="C128" s="2"/>
      <c r="D128" s="2"/>
      <c r="E128" s="2">
        <f t="shared" si="1"/>
        <v>0</v>
      </c>
      <c r="F128" s="2"/>
      <c r="G128" s="4"/>
      <c r="H128" s="4"/>
      <c r="I128" s="4"/>
      <c r="J128" s="4"/>
    </row>
    <row r="129" spans="1:10" x14ac:dyDescent="0.3">
      <c r="A129" s="1"/>
      <c r="B129" s="59" t="s">
        <v>137</v>
      </c>
      <c r="C129" s="2"/>
      <c r="D129" s="2"/>
      <c r="E129" s="2">
        <f t="shared" si="1"/>
        <v>0</v>
      </c>
      <c r="F129" s="2"/>
      <c r="G129" s="4"/>
      <c r="H129" s="4"/>
      <c r="I129" s="4"/>
      <c r="J129" s="4"/>
    </row>
    <row r="130" spans="1:10" x14ac:dyDescent="0.3">
      <c r="A130" s="1"/>
      <c r="B130" s="59" t="s">
        <v>138</v>
      </c>
      <c r="C130" s="2"/>
      <c r="D130" s="2"/>
      <c r="E130" s="2">
        <f t="shared" si="1"/>
        <v>0</v>
      </c>
      <c r="F130" s="2"/>
      <c r="G130" s="4"/>
      <c r="H130" s="4"/>
      <c r="I130" s="4"/>
      <c r="J130" s="4"/>
    </row>
    <row r="131" spans="1:10" x14ac:dyDescent="0.3">
      <c r="A131" s="1"/>
      <c r="B131" s="59" t="s">
        <v>139</v>
      </c>
      <c r="C131" s="2"/>
      <c r="D131" s="2"/>
      <c r="E131" s="2">
        <f t="shared" si="1"/>
        <v>0</v>
      </c>
      <c r="F131" s="2"/>
      <c r="G131" s="4"/>
      <c r="H131" s="4"/>
      <c r="I131" s="4"/>
      <c r="J131" s="4"/>
    </row>
    <row r="132" spans="1:10" x14ac:dyDescent="0.3">
      <c r="A132" s="1"/>
      <c r="B132" s="59" t="s">
        <v>140</v>
      </c>
      <c r="C132" s="2"/>
      <c r="D132" s="2"/>
      <c r="E132" s="2">
        <f t="shared" si="1"/>
        <v>0</v>
      </c>
      <c r="F132" s="2"/>
      <c r="G132" s="4"/>
      <c r="H132" s="4"/>
      <c r="I132" s="4"/>
      <c r="J132" s="4"/>
    </row>
    <row r="133" spans="1:10" x14ac:dyDescent="0.3">
      <c r="A133" s="1"/>
      <c r="B133" s="59" t="s">
        <v>141</v>
      </c>
      <c r="C133" s="2"/>
      <c r="D133" s="2"/>
      <c r="E133" s="2">
        <f t="shared" si="1"/>
        <v>0</v>
      </c>
      <c r="F133" s="2"/>
      <c r="G133" s="4"/>
      <c r="H133" s="4"/>
      <c r="I133" s="4"/>
      <c r="J133" s="4"/>
    </row>
    <row r="134" spans="1:10" x14ac:dyDescent="0.3">
      <c r="A134" s="1"/>
      <c r="B134" s="59" t="s">
        <v>142</v>
      </c>
      <c r="C134" s="2"/>
      <c r="D134" s="2"/>
      <c r="E134" s="2">
        <f t="shared" ref="E134:E197" si="2">E133+C134-D134-F134</f>
        <v>0</v>
      </c>
      <c r="F134" s="2"/>
      <c r="G134" s="4"/>
      <c r="H134" s="4"/>
      <c r="I134" s="4"/>
      <c r="J134" s="4"/>
    </row>
    <row r="135" spans="1:10" x14ac:dyDescent="0.3">
      <c r="A135" s="1"/>
      <c r="B135" s="59" t="s">
        <v>38</v>
      </c>
      <c r="C135" s="2"/>
      <c r="D135" s="2"/>
      <c r="E135" s="2">
        <f t="shared" si="2"/>
        <v>0</v>
      </c>
      <c r="F135" s="2"/>
      <c r="G135" s="4"/>
      <c r="H135" s="4"/>
      <c r="I135" s="4"/>
      <c r="J135" s="4"/>
    </row>
    <row r="136" spans="1:10" x14ac:dyDescent="0.3">
      <c r="A136" s="1"/>
      <c r="B136" s="59" t="s">
        <v>143</v>
      </c>
      <c r="C136" s="2"/>
      <c r="D136" s="2"/>
      <c r="E136" s="2">
        <f t="shared" si="2"/>
        <v>0</v>
      </c>
      <c r="F136" s="2"/>
      <c r="G136" s="4"/>
      <c r="H136" s="4"/>
      <c r="I136" s="4"/>
      <c r="J136" s="4"/>
    </row>
    <row r="137" spans="1:10" x14ac:dyDescent="0.3">
      <c r="A137" s="1"/>
      <c r="B137" s="59" t="s">
        <v>144</v>
      </c>
      <c r="C137" s="2"/>
      <c r="D137" s="2"/>
      <c r="E137" s="2">
        <f t="shared" si="2"/>
        <v>0</v>
      </c>
      <c r="F137" s="2"/>
      <c r="G137" s="4"/>
      <c r="H137" s="4"/>
      <c r="I137" s="4"/>
      <c r="J137" s="4"/>
    </row>
    <row r="138" spans="1:10" x14ac:dyDescent="0.3">
      <c r="A138" s="1"/>
      <c r="B138" s="59" t="s">
        <v>145</v>
      </c>
      <c r="C138" s="2"/>
      <c r="D138" s="2"/>
      <c r="E138" s="2">
        <f t="shared" si="2"/>
        <v>0</v>
      </c>
      <c r="F138" s="2"/>
      <c r="G138" s="4"/>
      <c r="H138" s="4"/>
      <c r="I138" s="4"/>
      <c r="J138" s="4"/>
    </row>
    <row r="139" spans="1:10" x14ac:dyDescent="0.3">
      <c r="A139" s="1"/>
      <c r="B139" s="59" t="s">
        <v>146</v>
      </c>
      <c r="C139" s="2"/>
      <c r="D139" s="2"/>
      <c r="E139" s="2">
        <f t="shared" si="2"/>
        <v>0</v>
      </c>
      <c r="F139" s="2"/>
      <c r="G139" s="4"/>
      <c r="H139" s="4"/>
      <c r="I139" s="4"/>
      <c r="J139" s="4"/>
    </row>
    <row r="140" spans="1:10" x14ac:dyDescent="0.3">
      <c r="A140" s="1"/>
      <c r="B140" s="59" t="s">
        <v>147</v>
      </c>
      <c r="C140" s="2"/>
      <c r="D140" s="2"/>
      <c r="E140" s="2">
        <f t="shared" si="2"/>
        <v>0</v>
      </c>
      <c r="F140" s="2"/>
      <c r="G140" s="4"/>
      <c r="H140" s="4"/>
      <c r="I140" s="4"/>
      <c r="J140" s="4"/>
    </row>
    <row r="141" spans="1:10" x14ac:dyDescent="0.3">
      <c r="A141" s="1"/>
      <c r="B141" s="59" t="s">
        <v>62</v>
      </c>
      <c r="C141" s="2"/>
      <c r="D141" s="2"/>
      <c r="E141" s="2">
        <f t="shared" si="2"/>
        <v>0</v>
      </c>
      <c r="F141" s="2"/>
      <c r="G141" s="4"/>
      <c r="H141" s="4"/>
      <c r="I141" s="4"/>
      <c r="J141" s="4"/>
    </row>
    <row r="142" spans="1:10" x14ac:dyDescent="0.3">
      <c r="A142" s="1"/>
      <c r="B142" s="59" t="s">
        <v>148</v>
      </c>
      <c r="C142" s="2"/>
      <c r="D142" s="2"/>
      <c r="E142" s="2">
        <f t="shared" si="2"/>
        <v>0</v>
      </c>
      <c r="F142" s="2"/>
      <c r="G142" s="4"/>
      <c r="H142" s="4"/>
      <c r="I142" s="4"/>
      <c r="J142" s="4"/>
    </row>
    <row r="143" spans="1:10" x14ac:dyDescent="0.3">
      <c r="A143" s="1"/>
      <c r="B143" s="59" t="s">
        <v>149</v>
      </c>
      <c r="C143" s="2"/>
      <c r="D143" s="2"/>
      <c r="E143" s="2">
        <f t="shared" si="2"/>
        <v>0</v>
      </c>
      <c r="F143" s="2"/>
      <c r="G143" s="4"/>
      <c r="H143" s="4"/>
      <c r="I143" s="4"/>
      <c r="J143" s="4"/>
    </row>
    <row r="144" spans="1:10" x14ac:dyDescent="0.3">
      <c r="A144" s="1"/>
      <c r="B144" s="59" t="s">
        <v>150</v>
      </c>
      <c r="C144" s="2"/>
      <c r="D144" s="2"/>
      <c r="E144" s="2">
        <f t="shared" si="2"/>
        <v>0</v>
      </c>
      <c r="F144" s="2"/>
      <c r="G144" s="4"/>
      <c r="H144" s="4"/>
      <c r="I144" s="4"/>
      <c r="J144" s="4"/>
    </row>
    <row r="145" spans="1:10" x14ac:dyDescent="0.3">
      <c r="A145" s="1"/>
      <c r="B145" s="59" t="s">
        <v>151</v>
      </c>
      <c r="C145" s="2"/>
      <c r="D145" s="2"/>
      <c r="E145" s="2">
        <f t="shared" si="2"/>
        <v>0</v>
      </c>
      <c r="F145" s="2"/>
      <c r="G145" s="4"/>
      <c r="H145" s="4"/>
      <c r="I145" s="4"/>
      <c r="J145" s="4"/>
    </row>
    <row r="146" spans="1:10" x14ac:dyDescent="0.3">
      <c r="A146" s="1"/>
      <c r="B146" s="59" t="s">
        <v>152</v>
      </c>
      <c r="C146" s="2"/>
      <c r="D146" s="2"/>
      <c r="E146" s="2">
        <f t="shared" si="2"/>
        <v>0</v>
      </c>
      <c r="F146" s="2"/>
      <c r="G146" s="4"/>
      <c r="H146" s="4"/>
      <c r="I146" s="4"/>
      <c r="J146" s="4"/>
    </row>
    <row r="147" spans="1:10" x14ac:dyDescent="0.3">
      <c r="A147" s="1"/>
      <c r="B147" s="59" t="s">
        <v>153</v>
      </c>
      <c r="C147" s="2"/>
      <c r="D147" s="2"/>
      <c r="E147" s="2">
        <f t="shared" si="2"/>
        <v>0</v>
      </c>
      <c r="F147" s="2"/>
      <c r="G147" s="4"/>
      <c r="H147" s="4"/>
      <c r="I147" s="4"/>
      <c r="J147" s="4"/>
    </row>
    <row r="148" spans="1:10" x14ac:dyDescent="0.3">
      <c r="A148" s="1"/>
      <c r="B148" s="59" t="s">
        <v>154</v>
      </c>
      <c r="C148" s="2"/>
      <c r="D148" s="2"/>
      <c r="E148" s="2">
        <f t="shared" si="2"/>
        <v>0</v>
      </c>
      <c r="F148" s="2"/>
      <c r="G148" s="4"/>
      <c r="H148" s="4"/>
      <c r="I148" s="4"/>
      <c r="J148" s="4"/>
    </row>
    <row r="149" spans="1:10" x14ac:dyDescent="0.3">
      <c r="A149" s="18" t="s">
        <v>0</v>
      </c>
      <c r="B149" s="50" t="s">
        <v>9</v>
      </c>
      <c r="C149" s="18" t="s">
        <v>1</v>
      </c>
      <c r="D149" s="18" t="s">
        <v>2</v>
      </c>
      <c r="E149" s="18" t="s">
        <v>3</v>
      </c>
      <c r="F149" s="2"/>
      <c r="G149" s="4"/>
      <c r="H149" s="4"/>
      <c r="I149" s="4"/>
      <c r="J149" s="4"/>
    </row>
    <row r="150" spans="1:10" x14ac:dyDescent="0.3">
      <c r="A150" s="13">
        <v>44477</v>
      </c>
      <c r="B150" s="59" t="s">
        <v>2</v>
      </c>
      <c r="C150" s="2"/>
      <c r="D150" s="2">
        <v>10000</v>
      </c>
      <c r="E150" s="2">
        <f>+C150-D150-F150</f>
        <v>0</v>
      </c>
      <c r="F150" s="2">
        <v>-10000</v>
      </c>
      <c r="G150" s="4" t="s">
        <v>6</v>
      </c>
      <c r="H150" s="4"/>
      <c r="I150" s="4"/>
      <c r="J150" s="4"/>
    </row>
    <row r="151" spans="1:10" x14ac:dyDescent="0.3">
      <c r="A151" s="1"/>
      <c r="B151" s="59" t="s">
        <v>212</v>
      </c>
      <c r="C151" s="2">
        <v>200000</v>
      </c>
      <c r="D151" s="2"/>
      <c r="E151" s="2">
        <f t="shared" si="2"/>
        <v>0</v>
      </c>
      <c r="F151" s="2">
        <v>200000</v>
      </c>
      <c r="G151" s="4" t="s">
        <v>6</v>
      </c>
      <c r="H151" s="4"/>
      <c r="I151" s="4"/>
      <c r="J151" s="4"/>
    </row>
    <row r="152" spans="1:10" x14ac:dyDescent="0.3">
      <c r="A152" s="1"/>
      <c r="B152" s="59" t="s">
        <v>2</v>
      </c>
      <c r="C152" s="2"/>
      <c r="D152" s="2">
        <v>10000</v>
      </c>
      <c r="E152" s="2">
        <f t="shared" si="2"/>
        <v>0</v>
      </c>
      <c r="F152" s="2">
        <v>-10000</v>
      </c>
      <c r="G152" s="4" t="s">
        <v>6</v>
      </c>
      <c r="H152" s="4"/>
      <c r="I152" s="4"/>
      <c r="J152" s="4"/>
    </row>
    <row r="153" spans="1:10" x14ac:dyDescent="0.3">
      <c r="A153" s="1"/>
      <c r="B153" s="59" t="s">
        <v>213</v>
      </c>
      <c r="C153" s="2"/>
      <c r="D153" s="2">
        <v>300000</v>
      </c>
      <c r="E153" s="2">
        <f t="shared" si="2"/>
        <v>0</v>
      </c>
      <c r="F153" s="2">
        <v>-300000</v>
      </c>
      <c r="G153" s="4" t="s">
        <v>6</v>
      </c>
      <c r="H153" s="4"/>
      <c r="I153" s="4"/>
      <c r="J153" s="4"/>
    </row>
    <row r="154" spans="1:10" x14ac:dyDescent="0.3">
      <c r="A154" s="1"/>
      <c r="B154" s="62" t="s">
        <v>85</v>
      </c>
      <c r="C154" s="2">
        <v>200000</v>
      </c>
      <c r="D154" s="2"/>
      <c r="E154" s="2">
        <f t="shared" si="2"/>
        <v>0</v>
      </c>
      <c r="F154" s="2">
        <v>200000</v>
      </c>
      <c r="G154" s="4" t="s">
        <v>6</v>
      </c>
      <c r="H154" s="4"/>
      <c r="I154" s="4"/>
      <c r="J154" s="4"/>
    </row>
    <row r="155" spans="1:10" x14ac:dyDescent="0.3">
      <c r="A155" s="1"/>
      <c r="B155" s="62" t="s">
        <v>38</v>
      </c>
      <c r="C155" s="2">
        <v>800000</v>
      </c>
      <c r="D155" s="2"/>
      <c r="E155" s="2">
        <f t="shared" si="2"/>
        <v>0</v>
      </c>
      <c r="F155" s="2">
        <v>800000</v>
      </c>
      <c r="G155" s="4" t="s">
        <v>6</v>
      </c>
      <c r="H155" s="4"/>
      <c r="I155" s="4"/>
      <c r="J155" s="4"/>
    </row>
    <row r="156" spans="1:10" x14ac:dyDescent="0.3">
      <c r="A156" s="1"/>
      <c r="B156" s="62" t="s">
        <v>213</v>
      </c>
      <c r="C156" s="2">
        <v>300000</v>
      </c>
      <c r="D156" s="2"/>
      <c r="E156" s="2">
        <f t="shared" si="2"/>
        <v>0</v>
      </c>
      <c r="F156" s="2">
        <v>300000</v>
      </c>
      <c r="G156" s="4" t="s">
        <v>6</v>
      </c>
      <c r="H156" s="4"/>
      <c r="I156" s="4"/>
      <c r="J156" s="4"/>
    </row>
    <row r="157" spans="1:10" x14ac:dyDescent="0.3">
      <c r="A157" s="1"/>
      <c r="B157" s="62" t="s">
        <v>214</v>
      </c>
      <c r="C157" s="2">
        <v>200000</v>
      </c>
      <c r="D157" s="2"/>
      <c r="E157" s="2">
        <f t="shared" si="2"/>
        <v>0</v>
      </c>
      <c r="F157" s="2">
        <v>200000</v>
      </c>
      <c r="G157" s="4" t="s">
        <v>6</v>
      </c>
      <c r="H157" s="4"/>
      <c r="I157" s="4"/>
      <c r="J157" s="4"/>
    </row>
    <row r="158" spans="1:10" x14ac:dyDescent="0.3">
      <c r="A158" s="1"/>
      <c r="B158" s="62" t="s">
        <v>19</v>
      </c>
      <c r="C158" s="2">
        <v>100000</v>
      </c>
      <c r="D158" s="2"/>
      <c r="E158" s="2">
        <f t="shared" si="2"/>
        <v>0</v>
      </c>
      <c r="F158" s="2">
        <v>100000</v>
      </c>
      <c r="G158" s="4" t="s">
        <v>6</v>
      </c>
      <c r="H158" s="4"/>
      <c r="I158" s="4"/>
      <c r="J158" s="4"/>
    </row>
    <row r="159" spans="1:10" x14ac:dyDescent="0.3">
      <c r="A159" s="1"/>
      <c r="B159" s="62" t="s">
        <v>117</v>
      </c>
      <c r="C159" s="2"/>
      <c r="D159" s="2">
        <v>900000</v>
      </c>
      <c r="E159" s="2">
        <f t="shared" si="2"/>
        <v>0</v>
      </c>
      <c r="F159" s="2">
        <v>-900000</v>
      </c>
      <c r="G159" s="4" t="s">
        <v>6</v>
      </c>
      <c r="H159" s="4"/>
      <c r="I159" s="4"/>
      <c r="J159" s="4"/>
    </row>
    <row r="160" spans="1:10" x14ac:dyDescent="0.3">
      <c r="A160" s="1"/>
      <c r="B160" s="62" t="s">
        <v>17</v>
      </c>
      <c r="C160" s="2"/>
      <c r="D160" s="2">
        <v>1000000</v>
      </c>
      <c r="E160" s="2">
        <f t="shared" si="2"/>
        <v>0</v>
      </c>
      <c r="F160" s="2">
        <v>-1000000</v>
      </c>
      <c r="G160" s="4" t="s">
        <v>6</v>
      </c>
      <c r="H160" s="4"/>
      <c r="I160" s="4"/>
      <c r="J160" s="4"/>
    </row>
    <row r="161" spans="1:10" x14ac:dyDescent="0.3">
      <c r="A161" s="1"/>
      <c r="B161" s="62" t="s">
        <v>30</v>
      </c>
      <c r="C161" s="2">
        <v>1500000</v>
      </c>
      <c r="D161" s="2"/>
      <c r="E161" s="2">
        <f t="shared" si="2"/>
        <v>250000</v>
      </c>
      <c r="F161" s="63">
        <v>1250000</v>
      </c>
      <c r="G161" s="4" t="s">
        <v>6</v>
      </c>
      <c r="H161" s="4"/>
      <c r="I161" s="4"/>
      <c r="J161" s="4"/>
    </row>
    <row r="162" spans="1:10" x14ac:dyDescent="0.3">
      <c r="A162" s="1"/>
      <c r="B162" s="62" t="s">
        <v>215</v>
      </c>
      <c r="C162" s="2">
        <v>500000</v>
      </c>
      <c r="D162" s="2"/>
      <c r="E162" s="2">
        <f t="shared" si="2"/>
        <v>250000</v>
      </c>
      <c r="F162" s="2">
        <v>500000</v>
      </c>
      <c r="G162" s="4" t="s">
        <v>6</v>
      </c>
      <c r="H162" s="4"/>
      <c r="I162" s="4"/>
      <c r="J162" s="4"/>
    </row>
    <row r="163" spans="1:10" x14ac:dyDescent="0.3">
      <c r="A163" s="1"/>
      <c r="B163" s="62" t="s">
        <v>118</v>
      </c>
      <c r="C163" s="2">
        <v>100000</v>
      </c>
      <c r="D163" s="2"/>
      <c r="E163" s="2">
        <f t="shared" si="2"/>
        <v>250000</v>
      </c>
      <c r="F163" s="2">
        <v>100000</v>
      </c>
      <c r="G163" s="4" t="s">
        <v>6</v>
      </c>
      <c r="H163" s="4"/>
      <c r="I163" s="4"/>
      <c r="J163" s="4"/>
    </row>
    <row r="164" spans="1:10" x14ac:dyDescent="0.3">
      <c r="A164" s="1"/>
      <c r="B164" s="62" t="s">
        <v>212</v>
      </c>
      <c r="C164" s="2">
        <v>100000</v>
      </c>
      <c r="D164" s="2"/>
      <c r="E164" s="2">
        <f t="shared" si="2"/>
        <v>250000</v>
      </c>
      <c r="F164" s="2">
        <v>100000</v>
      </c>
      <c r="G164" s="4" t="s">
        <v>6</v>
      </c>
      <c r="H164" s="4"/>
      <c r="I164" s="4"/>
      <c r="J164" s="4"/>
    </row>
    <row r="165" spans="1:10" x14ac:dyDescent="0.3">
      <c r="A165" s="1"/>
      <c r="B165" s="62" t="s">
        <v>61</v>
      </c>
      <c r="C165" s="2">
        <v>290000</v>
      </c>
      <c r="D165" s="2"/>
      <c r="E165" s="2">
        <f t="shared" si="2"/>
        <v>250000</v>
      </c>
      <c r="F165" s="2">
        <v>290000</v>
      </c>
      <c r="G165" s="4" t="s">
        <v>6</v>
      </c>
      <c r="H165" s="4"/>
      <c r="I165" s="4"/>
      <c r="J165" s="4"/>
    </row>
    <row r="166" spans="1:10" x14ac:dyDescent="0.3">
      <c r="A166" s="1"/>
      <c r="B166" s="62" t="s">
        <v>253</v>
      </c>
      <c r="C166" s="2"/>
      <c r="D166" s="2">
        <v>800000</v>
      </c>
      <c r="E166" s="2">
        <f t="shared" si="2"/>
        <v>250000</v>
      </c>
      <c r="F166" s="2">
        <v>-800000</v>
      </c>
      <c r="G166" s="4" t="s">
        <v>6</v>
      </c>
      <c r="H166" s="4"/>
      <c r="I166" s="4"/>
      <c r="J166" s="4"/>
    </row>
    <row r="167" spans="1:10" x14ac:dyDescent="0.3">
      <c r="A167" s="1"/>
      <c r="B167" s="62" t="s">
        <v>21</v>
      </c>
      <c r="C167" s="2"/>
      <c r="D167" s="2">
        <v>1000000</v>
      </c>
      <c r="E167" s="2">
        <f t="shared" si="2"/>
        <v>-750000</v>
      </c>
      <c r="F167" s="2"/>
      <c r="G167" s="4" t="s">
        <v>6</v>
      </c>
      <c r="H167" s="4"/>
      <c r="I167" s="4"/>
      <c r="J167" s="4"/>
    </row>
    <row r="168" spans="1:10" x14ac:dyDescent="0.3">
      <c r="A168" s="1"/>
      <c r="B168" s="62" t="s">
        <v>217</v>
      </c>
      <c r="C168" s="2">
        <v>280000</v>
      </c>
      <c r="D168" s="2"/>
      <c r="E168" s="2">
        <f t="shared" si="2"/>
        <v>-750000</v>
      </c>
      <c r="F168" s="2">
        <v>280000</v>
      </c>
      <c r="G168" s="4" t="s">
        <v>6</v>
      </c>
      <c r="H168" s="4"/>
      <c r="I168" s="4"/>
      <c r="J168" s="4"/>
    </row>
    <row r="169" spans="1:10" x14ac:dyDescent="0.3">
      <c r="A169" s="1"/>
      <c r="B169" s="62" t="s">
        <v>162</v>
      </c>
      <c r="C169" s="2">
        <v>500000</v>
      </c>
      <c r="D169" s="2"/>
      <c r="E169" s="2">
        <f t="shared" si="2"/>
        <v>-250000</v>
      </c>
      <c r="F169" s="2"/>
      <c r="G169" s="4" t="s">
        <v>6</v>
      </c>
      <c r="H169" s="4"/>
      <c r="I169" s="4"/>
      <c r="J169" s="4"/>
    </row>
    <row r="170" spans="1:10" x14ac:dyDescent="0.3">
      <c r="A170" s="1"/>
      <c r="B170" s="62" t="s">
        <v>162</v>
      </c>
      <c r="C170" s="2">
        <v>300000</v>
      </c>
      <c r="D170" s="2"/>
      <c r="E170" s="2">
        <f t="shared" si="2"/>
        <v>50000</v>
      </c>
      <c r="F170" s="2"/>
      <c r="G170" s="4" t="s">
        <v>6</v>
      </c>
      <c r="H170" s="4"/>
      <c r="I170" s="4"/>
      <c r="J170" s="4"/>
    </row>
    <row r="171" spans="1:10" x14ac:dyDescent="0.3">
      <c r="A171" s="1"/>
      <c r="B171" s="62" t="s">
        <v>61</v>
      </c>
      <c r="C171" s="2">
        <v>900000</v>
      </c>
      <c r="D171" s="2"/>
      <c r="E171" s="2">
        <f t="shared" si="2"/>
        <v>950000</v>
      </c>
      <c r="F171" s="2"/>
      <c r="G171" s="4" t="s">
        <v>6</v>
      </c>
      <c r="H171" s="4"/>
      <c r="I171" s="4"/>
      <c r="J171" s="4"/>
    </row>
    <row r="172" spans="1:10" x14ac:dyDescent="0.3">
      <c r="A172" s="1"/>
      <c r="B172" s="62" t="s">
        <v>50</v>
      </c>
      <c r="C172" s="2">
        <v>300000</v>
      </c>
      <c r="D172" s="2"/>
      <c r="E172" s="2">
        <f t="shared" si="2"/>
        <v>1250000</v>
      </c>
      <c r="F172" s="2"/>
      <c r="G172" s="4" t="s">
        <v>6</v>
      </c>
      <c r="H172" s="4"/>
      <c r="I172" s="4"/>
      <c r="J172" s="4"/>
    </row>
    <row r="173" spans="1:10" x14ac:dyDescent="0.3">
      <c r="A173" s="1"/>
      <c r="B173" s="62" t="s">
        <v>216</v>
      </c>
      <c r="C173" s="2">
        <v>100000</v>
      </c>
      <c r="D173" s="2"/>
      <c r="E173" s="2">
        <f t="shared" si="2"/>
        <v>1350000</v>
      </c>
      <c r="F173" s="2"/>
      <c r="G173" s="4" t="s">
        <v>6</v>
      </c>
      <c r="H173" s="4"/>
      <c r="I173" s="4"/>
      <c r="J173" s="4"/>
    </row>
    <row r="174" spans="1:10" x14ac:dyDescent="0.3">
      <c r="A174" s="1"/>
      <c r="B174" s="62" t="s">
        <v>19</v>
      </c>
      <c r="C174" s="2">
        <v>400000</v>
      </c>
      <c r="D174" s="2"/>
      <c r="E174" s="2">
        <f t="shared" si="2"/>
        <v>1750000</v>
      </c>
      <c r="F174" s="2"/>
      <c r="G174" s="4" t="s">
        <v>6</v>
      </c>
      <c r="H174" s="4"/>
      <c r="I174" s="4"/>
      <c r="J174" s="4"/>
    </row>
    <row r="175" spans="1:10" x14ac:dyDescent="0.3">
      <c r="A175" s="1"/>
      <c r="B175" s="62" t="s">
        <v>218</v>
      </c>
      <c r="C175" s="2">
        <v>500000</v>
      </c>
      <c r="D175" s="2"/>
      <c r="E175" s="2">
        <f t="shared" si="2"/>
        <v>2250000</v>
      </c>
      <c r="F175" s="2"/>
      <c r="G175" s="4" t="s">
        <v>6</v>
      </c>
      <c r="H175" s="4"/>
      <c r="I175" s="4"/>
      <c r="J175" s="4"/>
    </row>
    <row r="176" spans="1:10" x14ac:dyDescent="0.3">
      <c r="A176" s="1"/>
      <c r="B176" s="62" t="s">
        <v>75</v>
      </c>
      <c r="C176" s="2">
        <v>200000</v>
      </c>
      <c r="D176" s="2"/>
      <c r="E176" s="2">
        <f t="shared" si="2"/>
        <v>2450000</v>
      </c>
      <c r="F176" s="2"/>
      <c r="G176" s="4" t="s">
        <v>6</v>
      </c>
      <c r="H176" s="4"/>
      <c r="I176" s="4"/>
      <c r="J176" s="4"/>
    </row>
    <row r="177" spans="1:10" x14ac:dyDescent="0.3">
      <c r="A177" s="1"/>
      <c r="B177" s="62" t="s">
        <v>216</v>
      </c>
      <c r="C177" s="2">
        <v>100000</v>
      </c>
      <c r="D177" s="2"/>
      <c r="E177" s="2">
        <f t="shared" si="2"/>
        <v>2550000</v>
      </c>
      <c r="F177" s="2"/>
      <c r="G177" s="4" t="s">
        <v>6</v>
      </c>
      <c r="H177" s="4"/>
      <c r="I177" s="4"/>
      <c r="J177" s="4"/>
    </row>
    <row r="178" spans="1:10" x14ac:dyDescent="0.3">
      <c r="A178" s="1"/>
      <c r="B178" s="62" t="s">
        <v>50</v>
      </c>
      <c r="C178" s="2">
        <v>100000</v>
      </c>
      <c r="D178" s="2"/>
      <c r="E178" s="2">
        <f t="shared" si="2"/>
        <v>2650000</v>
      </c>
      <c r="F178" s="2"/>
      <c r="G178" s="4" t="s">
        <v>6</v>
      </c>
      <c r="H178" s="4"/>
      <c r="I178" s="4"/>
      <c r="J178" s="4"/>
    </row>
    <row r="179" spans="1:10" x14ac:dyDescent="0.3">
      <c r="A179" s="1"/>
      <c r="B179" s="62" t="s">
        <v>216</v>
      </c>
      <c r="C179" s="2">
        <v>100000</v>
      </c>
      <c r="D179" s="2"/>
      <c r="E179" s="2">
        <f t="shared" si="2"/>
        <v>2750000</v>
      </c>
      <c r="F179" s="2"/>
      <c r="G179" s="4" t="s">
        <v>6</v>
      </c>
      <c r="H179" s="4"/>
      <c r="I179" s="4"/>
      <c r="J179" s="4"/>
    </row>
    <row r="180" spans="1:10" x14ac:dyDescent="0.3">
      <c r="A180" s="1"/>
      <c r="B180" s="62" t="s">
        <v>216</v>
      </c>
      <c r="C180" s="2">
        <v>200000</v>
      </c>
      <c r="D180" s="2"/>
      <c r="E180" s="2">
        <f t="shared" si="2"/>
        <v>2950000</v>
      </c>
      <c r="F180" s="2"/>
      <c r="G180" s="4" t="s">
        <v>6</v>
      </c>
      <c r="H180" s="4"/>
      <c r="I180" s="4"/>
      <c r="J180" s="4"/>
    </row>
    <row r="181" spans="1:10" x14ac:dyDescent="0.3">
      <c r="A181" s="1"/>
      <c r="B181" s="62" t="s">
        <v>40</v>
      </c>
      <c r="C181" s="2">
        <v>100000</v>
      </c>
      <c r="D181" s="2"/>
      <c r="E181" s="2">
        <f t="shared" si="2"/>
        <v>3050000</v>
      </c>
      <c r="F181" s="2"/>
      <c r="G181" s="4" t="s">
        <v>6</v>
      </c>
      <c r="H181" s="4"/>
      <c r="I181" s="4"/>
      <c r="J181" s="4"/>
    </row>
    <row r="182" spans="1:10" x14ac:dyDescent="0.3">
      <c r="A182" s="1"/>
      <c r="B182" s="62" t="s">
        <v>162</v>
      </c>
      <c r="C182" s="2">
        <v>200000</v>
      </c>
      <c r="D182" s="2"/>
      <c r="E182" s="2">
        <f t="shared" si="2"/>
        <v>3250000</v>
      </c>
      <c r="F182" s="2"/>
      <c r="G182" s="4" t="s">
        <v>6</v>
      </c>
      <c r="H182" s="4"/>
      <c r="I182" s="4"/>
      <c r="J182" s="4"/>
    </row>
    <row r="183" spans="1:10" x14ac:dyDescent="0.3">
      <c r="A183" s="1"/>
      <c r="B183" s="62" t="s">
        <v>219</v>
      </c>
      <c r="C183" s="2"/>
      <c r="D183" s="2">
        <v>500000</v>
      </c>
      <c r="E183" s="2">
        <f t="shared" si="2"/>
        <v>3250000</v>
      </c>
      <c r="F183" s="2">
        <v>-500000</v>
      </c>
      <c r="G183" s="4" t="s">
        <v>6</v>
      </c>
      <c r="H183" s="4"/>
      <c r="I183" s="4"/>
      <c r="J183" s="4"/>
    </row>
    <row r="184" spans="1:10" x14ac:dyDescent="0.3">
      <c r="A184" s="1"/>
      <c r="B184" s="62" t="s">
        <v>14</v>
      </c>
      <c r="C184" s="2">
        <v>200000</v>
      </c>
      <c r="D184" s="2"/>
      <c r="E184" s="2">
        <f t="shared" si="2"/>
        <v>3450000</v>
      </c>
      <c r="F184" s="2"/>
      <c r="G184" s="4" t="s">
        <v>6</v>
      </c>
      <c r="H184" s="4"/>
      <c r="I184" s="4"/>
      <c r="J184" s="4"/>
    </row>
    <row r="185" spans="1:10" x14ac:dyDescent="0.3">
      <c r="A185" s="1"/>
      <c r="B185" s="62" t="s">
        <v>26</v>
      </c>
      <c r="C185" s="2">
        <v>300000</v>
      </c>
      <c r="D185" s="2"/>
      <c r="E185" s="2">
        <f t="shared" si="2"/>
        <v>3750000</v>
      </c>
      <c r="F185" s="2"/>
      <c r="G185" s="4" t="s">
        <v>6</v>
      </c>
      <c r="H185" s="4"/>
      <c r="I185" s="4"/>
      <c r="J185" s="4"/>
    </row>
    <row r="186" spans="1:10" x14ac:dyDescent="0.3">
      <c r="A186" s="1"/>
      <c r="B186" s="62" t="s">
        <v>30</v>
      </c>
      <c r="C186" s="2">
        <v>500000</v>
      </c>
      <c r="D186" s="2"/>
      <c r="E186" s="2">
        <f t="shared" si="2"/>
        <v>4250000</v>
      </c>
      <c r="F186" s="2"/>
      <c r="G186" s="4" t="s">
        <v>6</v>
      </c>
      <c r="H186" s="4"/>
      <c r="I186" s="4"/>
      <c r="J186" s="4"/>
    </row>
    <row r="187" spans="1:10" x14ac:dyDescent="0.3">
      <c r="A187" s="1"/>
      <c r="B187" s="62" t="s">
        <v>144</v>
      </c>
      <c r="C187" s="2">
        <v>165000</v>
      </c>
      <c r="D187" s="2"/>
      <c r="E187" s="2">
        <f t="shared" si="2"/>
        <v>4415000</v>
      </c>
      <c r="F187" s="2"/>
      <c r="G187" s="4" t="s">
        <v>6</v>
      </c>
      <c r="H187" s="4"/>
      <c r="I187" s="4"/>
      <c r="J187" s="4"/>
    </row>
    <row r="188" spans="1:10" x14ac:dyDescent="0.3">
      <c r="A188" s="1"/>
      <c r="B188" s="62" t="s">
        <v>50</v>
      </c>
      <c r="C188" s="2">
        <v>200000</v>
      </c>
      <c r="D188" s="2"/>
      <c r="E188" s="2">
        <f t="shared" si="2"/>
        <v>4615000</v>
      </c>
      <c r="F188" s="2"/>
      <c r="G188" s="4" t="s">
        <v>6</v>
      </c>
      <c r="H188" s="4"/>
      <c r="I188" s="4"/>
      <c r="J188" s="4"/>
    </row>
    <row r="189" spans="1:10" x14ac:dyDescent="0.3">
      <c r="A189" s="1"/>
      <c r="B189" s="62" t="s">
        <v>220</v>
      </c>
      <c r="C189" s="2">
        <v>150000</v>
      </c>
      <c r="D189" s="2"/>
      <c r="E189" s="2">
        <f t="shared" si="2"/>
        <v>4765000</v>
      </c>
      <c r="F189" s="2"/>
      <c r="G189" s="4" t="s">
        <v>6</v>
      </c>
      <c r="H189" s="4"/>
      <c r="I189" s="4"/>
      <c r="J189" s="4"/>
    </row>
    <row r="190" spans="1:10" x14ac:dyDescent="0.3">
      <c r="A190" s="1"/>
      <c r="B190" s="62" t="s">
        <v>40</v>
      </c>
      <c r="C190" s="2">
        <v>300000</v>
      </c>
      <c r="D190" s="2"/>
      <c r="E190" s="2">
        <f t="shared" si="2"/>
        <v>5065000</v>
      </c>
      <c r="F190" s="2"/>
      <c r="G190" s="4" t="s">
        <v>6</v>
      </c>
      <c r="H190" s="4"/>
      <c r="I190" s="4"/>
      <c r="J190" s="4"/>
    </row>
    <row r="191" spans="1:10" x14ac:dyDescent="0.3">
      <c r="A191" s="1"/>
      <c r="B191" s="62" t="s">
        <v>50</v>
      </c>
      <c r="C191" s="2">
        <v>150000</v>
      </c>
      <c r="D191" s="2"/>
      <c r="E191" s="2">
        <f t="shared" si="2"/>
        <v>5215000</v>
      </c>
      <c r="F191" s="2"/>
      <c r="G191" s="4" t="s">
        <v>6</v>
      </c>
      <c r="H191" s="4"/>
      <c r="I191" s="4"/>
      <c r="J191" s="4"/>
    </row>
    <row r="192" spans="1:10" x14ac:dyDescent="0.3">
      <c r="A192" s="1"/>
      <c r="B192" s="62" t="s">
        <v>61</v>
      </c>
      <c r="C192" s="2">
        <v>120000</v>
      </c>
      <c r="D192" s="2"/>
      <c r="E192" s="2">
        <f t="shared" si="2"/>
        <v>5335000</v>
      </c>
      <c r="F192" s="2"/>
      <c r="G192" s="4" t="s">
        <v>6</v>
      </c>
      <c r="H192" s="4"/>
      <c r="I192" s="4"/>
      <c r="J192" s="4"/>
    </row>
    <row r="193" spans="1:10" x14ac:dyDescent="0.3">
      <c r="A193" s="1"/>
      <c r="B193" s="62" t="s">
        <v>53</v>
      </c>
      <c r="C193" s="2">
        <v>300000</v>
      </c>
      <c r="D193" s="2"/>
      <c r="E193" s="2">
        <f t="shared" si="2"/>
        <v>5635000</v>
      </c>
      <c r="F193" s="2"/>
      <c r="G193" s="4" t="s">
        <v>6</v>
      </c>
      <c r="H193" s="4"/>
      <c r="I193" s="4"/>
      <c r="J193" s="4"/>
    </row>
    <row r="194" spans="1:10" x14ac:dyDescent="0.3">
      <c r="A194" s="1"/>
      <c r="B194" s="62" t="s">
        <v>219</v>
      </c>
      <c r="C194" s="2">
        <v>250000</v>
      </c>
      <c r="D194" s="2"/>
      <c r="E194" s="2">
        <f t="shared" si="2"/>
        <v>5885000</v>
      </c>
      <c r="F194" s="2"/>
      <c r="G194" s="4" t="s">
        <v>6</v>
      </c>
      <c r="H194" s="4"/>
      <c r="I194" s="4"/>
      <c r="J194" s="4"/>
    </row>
    <row r="195" spans="1:10" x14ac:dyDescent="0.3">
      <c r="A195" s="1"/>
      <c r="B195" s="62" t="s">
        <v>221</v>
      </c>
      <c r="C195" s="2"/>
      <c r="D195" s="2">
        <v>110000</v>
      </c>
      <c r="E195" s="2">
        <f t="shared" si="2"/>
        <v>5885000</v>
      </c>
      <c r="F195" s="2">
        <v>-110000</v>
      </c>
      <c r="G195" s="4" t="s">
        <v>6</v>
      </c>
      <c r="H195" s="4"/>
      <c r="I195" s="4"/>
      <c r="J195" s="4"/>
    </row>
    <row r="196" spans="1:10" x14ac:dyDescent="0.3">
      <c r="A196" s="1"/>
      <c r="B196" s="62" t="s">
        <v>212</v>
      </c>
      <c r="C196" s="2"/>
      <c r="D196" s="2">
        <v>100000</v>
      </c>
      <c r="E196" s="2">
        <f t="shared" si="2"/>
        <v>5885000</v>
      </c>
      <c r="F196" s="2">
        <v>-100000</v>
      </c>
      <c r="G196" s="4" t="s">
        <v>6</v>
      </c>
      <c r="H196" s="4"/>
      <c r="I196" s="4"/>
      <c r="J196" s="4"/>
    </row>
    <row r="197" spans="1:10" x14ac:dyDescent="0.3">
      <c r="A197" s="1"/>
      <c r="B197" s="62" t="s">
        <v>56</v>
      </c>
      <c r="C197" s="2">
        <v>1400000</v>
      </c>
      <c r="D197" s="2"/>
      <c r="E197" s="2">
        <f t="shared" si="2"/>
        <v>7285000</v>
      </c>
      <c r="F197" s="2"/>
      <c r="G197" s="4" t="s">
        <v>6</v>
      </c>
      <c r="H197" s="4"/>
      <c r="I197" s="4"/>
      <c r="J197" s="4"/>
    </row>
    <row r="198" spans="1:10" x14ac:dyDescent="0.3">
      <c r="A198" s="1"/>
      <c r="B198" s="62" t="s">
        <v>40</v>
      </c>
      <c r="C198" s="2"/>
      <c r="D198" s="2">
        <v>400000</v>
      </c>
      <c r="E198" s="2">
        <f t="shared" ref="E198:E254" si="3">E197+C198-D198-F198</f>
        <v>7285000</v>
      </c>
      <c r="F198" s="2">
        <v>-400000</v>
      </c>
      <c r="G198" s="4" t="s">
        <v>6</v>
      </c>
      <c r="H198" s="4"/>
      <c r="I198" s="4"/>
      <c r="J198" s="4"/>
    </row>
    <row r="199" spans="1:10" x14ac:dyDescent="0.3">
      <c r="A199" s="1"/>
      <c r="B199" s="62" t="s">
        <v>152</v>
      </c>
      <c r="C199" s="2"/>
      <c r="D199" s="2">
        <v>700000</v>
      </c>
      <c r="E199" s="2">
        <f t="shared" si="3"/>
        <v>7285000</v>
      </c>
      <c r="F199" s="2">
        <v>-700000</v>
      </c>
      <c r="G199" s="4" t="s">
        <v>222</v>
      </c>
      <c r="H199" s="4"/>
      <c r="I199" s="4"/>
      <c r="J199" s="4"/>
    </row>
    <row r="200" spans="1:10" x14ac:dyDescent="0.3">
      <c r="A200" s="1"/>
      <c r="B200" s="62" t="s">
        <v>33</v>
      </c>
      <c r="C200" s="2">
        <v>500000</v>
      </c>
      <c r="D200" s="2"/>
      <c r="E200" s="2">
        <f t="shared" si="3"/>
        <v>7285000</v>
      </c>
      <c r="F200" s="2">
        <v>500000</v>
      </c>
      <c r="G200" s="4" t="s">
        <v>222</v>
      </c>
      <c r="H200" s="4"/>
      <c r="I200" s="4"/>
      <c r="J200" s="4"/>
    </row>
    <row r="201" spans="1:10" x14ac:dyDescent="0.3">
      <c r="A201" s="1"/>
      <c r="B201" s="62" t="s">
        <v>223</v>
      </c>
      <c r="C201" s="2"/>
      <c r="D201" s="2">
        <v>500000</v>
      </c>
      <c r="E201" s="2">
        <f t="shared" si="3"/>
        <v>7285000</v>
      </c>
      <c r="F201" s="2">
        <v>-500000</v>
      </c>
      <c r="G201" s="4" t="s">
        <v>222</v>
      </c>
      <c r="H201" s="4"/>
      <c r="I201" s="4"/>
      <c r="J201" s="4"/>
    </row>
    <row r="202" spans="1:10" x14ac:dyDescent="0.3">
      <c r="A202" s="1"/>
      <c r="B202" s="62" t="s">
        <v>1</v>
      </c>
      <c r="C202" s="2">
        <v>140000</v>
      </c>
      <c r="D202" s="2"/>
      <c r="E202" s="2">
        <f t="shared" si="3"/>
        <v>7425000</v>
      </c>
      <c r="F202" s="2"/>
      <c r="G202" s="4" t="s">
        <v>222</v>
      </c>
      <c r="H202" s="4"/>
      <c r="I202" s="4"/>
      <c r="J202" s="4"/>
    </row>
    <row r="203" spans="1:10" x14ac:dyDescent="0.3">
      <c r="A203" s="1"/>
      <c r="B203" s="62" t="s">
        <v>21</v>
      </c>
      <c r="C203" s="2">
        <v>100000</v>
      </c>
      <c r="D203" s="2"/>
      <c r="E203" s="2">
        <f t="shared" si="3"/>
        <v>7525000</v>
      </c>
      <c r="F203" s="2"/>
      <c r="G203" s="4" t="s">
        <v>222</v>
      </c>
      <c r="H203" s="4"/>
      <c r="I203" s="4"/>
      <c r="J203" s="4"/>
    </row>
    <row r="204" spans="1:10" x14ac:dyDescent="0.3">
      <c r="A204" s="1"/>
      <c r="B204" s="62" t="s">
        <v>224</v>
      </c>
      <c r="C204" s="2">
        <v>50000</v>
      </c>
      <c r="D204" s="2"/>
      <c r="E204" s="2">
        <f t="shared" si="3"/>
        <v>7575000</v>
      </c>
      <c r="F204" s="2"/>
      <c r="G204" s="4" t="s">
        <v>222</v>
      </c>
      <c r="H204" s="4"/>
      <c r="I204" s="4"/>
      <c r="J204" s="4"/>
    </row>
    <row r="205" spans="1:10" x14ac:dyDescent="0.3">
      <c r="A205" s="1"/>
      <c r="B205" s="62" t="s">
        <v>1</v>
      </c>
      <c r="C205" s="2">
        <v>101000</v>
      </c>
      <c r="D205" s="2"/>
      <c r="E205" s="2">
        <f t="shared" si="3"/>
        <v>7676000</v>
      </c>
      <c r="F205" s="2"/>
      <c r="G205" s="4" t="s">
        <v>222</v>
      </c>
      <c r="H205" s="4"/>
      <c r="I205" s="4"/>
      <c r="J205" s="4"/>
    </row>
    <row r="206" spans="1:10" x14ac:dyDescent="0.3">
      <c r="A206" s="1"/>
      <c r="B206" s="62" t="s">
        <v>216</v>
      </c>
      <c r="C206" s="2">
        <v>300000</v>
      </c>
      <c r="D206" s="2"/>
      <c r="E206" s="2">
        <f t="shared" si="3"/>
        <v>7976000</v>
      </c>
      <c r="F206" s="2"/>
      <c r="G206" s="4" t="s">
        <v>222</v>
      </c>
      <c r="H206" s="4"/>
      <c r="I206" s="4"/>
      <c r="J206" s="4"/>
    </row>
    <row r="207" spans="1:10" x14ac:dyDescent="0.3">
      <c r="A207" s="1"/>
      <c r="B207" s="62" t="s">
        <v>2</v>
      </c>
      <c r="C207" s="2"/>
      <c r="D207" s="2">
        <v>15000</v>
      </c>
      <c r="E207" s="2">
        <f t="shared" si="3"/>
        <v>7976000</v>
      </c>
      <c r="F207" s="2">
        <v>-15000</v>
      </c>
      <c r="G207" s="4" t="s">
        <v>222</v>
      </c>
      <c r="H207" s="4"/>
      <c r="I207" s="4"/>
      <c r="J207" s="4"/>
    </row>
    <row r="208" spans="1:10" x14ac:dyDescent="0.3">
      <c r="A208" s="1"/>
      <c r="B208" s="62" t="s">
        <v>224</v>
      </c>
      <c r="C208" s="2">
        <v>40000</v>
      </c>
      <c r="D208" s="2"/>
      <c r="E208" s="2">
        <f t="shared" si="3"/>
        <v>8016000</v>
      </c>
      <c r="F208" s="2"/>
      <c r="G208" s="4" t="s">
        <v>222</v>
      </c>
      <c r="H208" s="4"/>
      <c r="I208" s="4"/>
      <c r="J208" s="4"/>
    </row>
    <row r="209" spans="1:12" x14ac:dyDescent="0.3">
      <c r="A209" s="1"/>
      <c r="B209" s="62" t="s">
        <v>1</v>
      </c>
      <c r="C209" s="2">
        <v>2000</v>
      </c>
      <c r="D209" s="2"/>
      <c r="E209" s="2">
        <f t="shared" si="3"/>
        <v>8018000</v>
      </c>
      <c r="F209" s="2"/>
      <c r="G209" s="4" t="s">
        <v>222</v>
      </c>
      <c r="H209" s="4"/>
      <c r="I209" s="4"/>
      <c r="J209" s="4"/>
    </row>
    <row r="210" spans="1:12" x14ac:dyDescent="0.3">
      <c r="A210" s="1"/>
      <c r="B210" s="62" t="s">
        <v>121</v>
      </c>
      <c r="C210" s="2">
        <v>100000</v>
      </c>
      <c r="D210" s="2"/>
      <c r="E210" s="2">
        <f t="shared" si="3"/>
        <v>8118000</v>
      </c>
      <c r="F210" s="2"/>
      <c r="G210" s="4" t="s">
        <v>222</v>
      </c>
      <c r="H210" s="4"/>
      <c r="I210" s="4"/>
      <c r="J210" s="4"/>
    </row>
    <row r="211" spans="1:12" x14ac:dyDescent="0.3">
      <c r="A211" s="1"/>
      <c r="B211" s="62" t="s">
        <v>1</v>
      </c>
      <c r="C211" s="2">
        <v>1000</v>
      </c>
      <c r="D211" s="2"/>
      <c r="E211" s="2">
        <f t="shared" si="3"/>
        <v>8119000</v>
      </c>
      <c r="F211" s="2"/>
      <c r="G211" s="4" t="s">
        <v>222</v>
      </c>
      <c r="H211" s="4"/>
      <c r="I211" s="4">
        <v>20284000</v>
      </c>
      <c r="J211" s="4"/>
    </row>
    <row r="212" spans="1:12" x14ac:dyDescent="0.3">
      <c r="A212" s="18" t="s">
        <v>0</v>
      </c>
      <c r="B212" s="3" t="s">
        <v>0</v>
      </c>
      <c r="C212" s="3" t="s">
        <v>1</v>
      </c>
      <c r="D212" s="3" t="s">
        <v>2</v>
      </c>
      <c r="E212" s="3" t="s">
        <v>3</v>
      </c>
      <c r="F212" s="3"/>
      <c r="G212" s="3" t="s">
        <v>297</v>
      </c>
      <c r="H212" s="4"/>
      <c r="I212" s="4"/>
      <c r="J212" s="4"/>
    </row>
    <row r="213" spans="1:12" x14ac:dyDescent="0.3">
      <c r="A213" s="13">
        <v>44480</v>
      </c>
      <c r="B213" s="64">
        <v>44480</v>
      </c>
      <c r="C213" s="62"/>
      <c r="D213" s="2"/>
      <c r="E213" s="2"/>
      <c r="F213" s="2">
        <f>+D213-E213-G213</f>
        <v>0</v>
      </c>
      <c r="G213" s="4"/>
      <c r="H213" s="4"/>
      <c r="I213" s="4"/>
      <c r="J213" s="4"/>
      <c r="L213">
        <f>2000000+400000+35000+6000+550</f>
        <v>2441550</v>
      </c>
    </row>
    <row r="214" spans="1:12" x14ac:dyDescent="0.3">
      <c r="A214" s="1"/>
      <c r="B214" s="62" t="s">
        <v>133</v>
      </c>
      <c r="C214" s="2">
        <v>400000</v>
      </c>
      <c r="D214" s="2"/>
      <c r="E214" s="2">
        <f t="shared" si="3"/>
        <v>0</v>
      </c>
      <c r="F214" s="2">
        <v>400000</v>
      </c>
      <c r="G214" s="4"/>
      <c r="H214" s="4"/>
      <c r="I214" s="4"/>
      <c r="J214" s="4"/>
    </row>
    <row r="215" spans="1:12" x14ac:dyDescent="0.3">
      <c r="A215" s="1"/>
      <c r="B215" s="62" t="s">
        <v>219</v>
      </c>
      <c r="C215" s="2"/>
      <c r="D215" s="2">
        <v>1400000</v>
      </c>
      <c r="E215" s="2">
        <f t="shared" si="3"/>
        <v>0</v>
      </c>
      <c r="F215" s="2">
        <v>-1400000</v>
      </c>
      <c r="G215" s="4"/>
      <c r="H215" s="4"/>
      <c r="I215" s="4"/>
      <c r="J215" s="4"/>
    </row>
    <row r="216" spans="1:12" x14ac:dyDescent="0.3">
      <c r="A216" s="1"/>
      <c r="B216" s="62" t="s">
        <v>301</v>
      </c>
      <c r="C216" s="2">
        <v>600000</v>
      </c>
      <c r="D216" s="2"/>
      <c r="E216" s="2">
        <f t="shared" si="3"/>
        <v>0</v>
      </c>
      <c r="F216" s="2">
        <v>600000</v>
      </c>
      <c r="G216" s="4"/>
      <c r="H216" s="4"/>
      <c r="I216" s="4"/>
      <c r="J216" s="4"/>
    </row>
    <row r="217" spans="1:12" x14ac:dyDescent="0.3">
      <c r="A217" s="1"/>
      <c r="B217" s="62" t="s">
        <v>212</v>
      </c>
      <c r="C217" s="2">
        <v>300000</v>
      </c>
      <c r="D217" s="2"/>
      <c r="E217" s="2">
        <f t="shared" si="3"/>
        <v>0</v>
      </c>
      <c r="F217" s="2">
        <v>300000</v>
      </c>
      <c r="G217" s="4"/>
      <c r="H217" s="4"/>
      <c r="I217" s="4"/>
      <c r="J217" s="4"/>
    </row>
    <row r="218" spans="1:12" x14ac:dyDescent="0.3">
      <c r="A218" s="1"/>
      <c r="B218" s="62" t="s">
        <v>302</v>
      </c>
      <c r="C218" s="2">
        <v>100000</v>
      </c>
      <c r="D218" s="2"/>
      <c r="E218" s="2">
        <f t="shared" si="3"/>
        <v>0</v>
      </c>
      <c r="F218" s="2">
        <v>100000</v>
      </c>
      <c r="G218" s="4"/>
      <c r="H218" s="4"/>
      <c r="I218" s="4"/>
      <c r="J218" s="4"/>
    </row>
    <row r="219" spans="1:12" x14ac:dyDescent="0.3">
      <c r="A219" s="1"/>
      <c r="B219" s="62" t="s">
        <v>30</v>
      </c>
      <c r="C219" s="2">
        <v>2500000</v>
      </c>
      <c r="D219" s="2"/>
      <c r="E219" s="2">
        <f t="shared" si="3"/>
        <v>0</v>
      </c>
      <c r="F219" s="2">
        <v>2500000</v>
      </c>
      <c r="G219" s="4"/>
      <c r="H219" s="4"/>
      <c r="I219" s="4"/>
      <c r="J219" s="4"/>
    </row>
    <row r="220" spans="1:12" x14ac:dyDescent="0.3">
      <c r="A220" s="1"/>
      <c r="B220" s="62" t="s">
        <v>303</v>
      </c>
      <c r="C220" s="2">
        <v>250000</v>
      </c>
      <c r="D220" s="2"/>
      <c r="E220" s="2">
        <f t="shared" si="3"/>
        <v>0</v>
      </c>
      <c r="F220" s="2">
        <v>250000</v>
      </c>
      <c r="G220" s="4"/>
      <c r="H220" s="4"/>
      <c r="I220" s="4"/>
      <c r="J220" s="4"/>
    </row>
    <row r="221" spans="1:12" x14ac:dyDescent="0.3">
      <c r="A221" s="1"/>
      <c r="B221" s="62" t="s">
        <v>220</v>
      </c>
      <c r="C221" s="2">
        <v>100000</v>
      </c>
      <c r="D221" s="2"/>
      <c r="E221" s="2">
        <f t="shared" si="3"/>
        <v>0</v>
      </c>
      <c r="F221" s="2">
        <v>100000</v>
      </c>
      <c r="G221" s="4"/>
      <c r="H221" s="4"/>
      <c r="I221" s="4"/>
      <c r="J221" s="4"/>
    </row>
    <row r="222" spans="1:12" x14ac:dyDescent="0.3">
      <c r="A222" s="1"/>
      <c r="B222" s="62" t="s">
        <v>61</v>
      </c>
      <c r="C222" s="2">
        <v>1380000</v>
      </c>
      <c r="D222" s="2"/>
      <c r="E222" s="2">
        <f t="shared" si="3"/>
        <v>0</v>
      </c>
      <c r="F222" s="2">
        <v>1380000</v>
      </c>
      <c r="G222" s="4"/>
      <c r="H222" s="4"/>
      <c r="I222" s="4"/>
      <c r="J222" s="4"/>
    </row>
    <row r="223" spans="1:12" x14ac:dyDescent="0.3">
      <c r="A223" s="1"/>
      <c r="B223" s="62" t="s">
        <v>212</v>
      </c>
      <c r="C223" s="2">
        <v>300000</v>
      </c>
      <c r="D223" s="2"/>
      <c r="E223" s="2">
        <f t="shared" si="3"/>
        <v>0</v>
      </c>
      <c r="F223" s="2">
        <v>300000</v>
      </c>
      <c r="G223" s="4"/>
      <c r="H223" s="4"/>
      <c r="I223" s="4"/>
      <c r="J223" s="4"/>
    </row>
    <row r="224" spans="1:12" x14ac:dyDescent="0.3">
      <c r="A224" s="1"/>
      <c r="B224" s="62" t="s">
        <v>48</v>
      </c>
      <c r="C224" s="2">
        <v>200000</v>
      </c>
      <c r="D224" s="2"/>
      <c r="E224" s="2">
        <f t="shared" si="3"/>
        <v>0</v>
      </c>
      <c r="F224" s="2">
        <v>200000</v>
      </c>
      <c r="G224" s="4"/>
      <c r="H224" s="4"/>
      <c r="I224" s="4"/>
      <c r="J224" s="4"/>
    </row>
    <row r="225" spans="1:10" x14ac:dyDescent="0.3">
      <c r="A225" s="1"/>
      <c r="B225" s="62" t="s">
        <v>108</v>
      </c>
      <c r="C225" s="2">
        <v>300000</v>
      </c>
      <c r="D225" s="2"/>
      <c r="E225" s="2">
        <f t="shared" si="3"/>
        <v>0</v>
      </c>
      <c r="F225" s="2">
        <v>300000</v>
      </c>
      <c r="G225" s="4"/>
      <c r="H225" s="4"/>
      <c r="I225" s="4"/>
      <c r="J225" s="4"/>
    </row>
    <row r="226" spans="1:10" x14ac:dyDescent="0.3">
      <c r="A226" s="1"/>
      <c r="B226" s="62" t="s">
        <v>304</v>
      </c>
      <c r="C226" s="2">
        <v>1000000</v>
      </c>
      <c r="D226" s="2"/>
      <c r="E226" s="2">
        <f t="shared" si="3"/>
        <v>0</v>
      </c>
      <c r="F226" s="2">
        <v>1000000</v>
      </c>
      <c r="G226" s="4"/>
      <c r="H226" s="4"/>
      <c r="I226" s="4"/>
      <c r="J226" s="4"/>
    </row>
    <row r="227" spans="1:10" x14ac:dyDescent="0.3">
      <c r="A227" s="1"/>
      <c r="B227" s="62" t="s">
        <v>304</v>
      </c>
      <c r="C227" s="2">
        <v>200000</v>
      </c>
      <c r="D227" s="2"/>
      <c r="E227" s="2">
        <f t="shared" si="3"/>
        <v>0</v>
      </c>
      <c r="F227" s="2">
        <v>200000</v>
      </c>
      <c r="G227" s="4"/>
      <c r="H227" s="4"/>
      <c r="I227" s="4"/>
      <c r="J227" s="4"/>
    </row>
    <row r="228" spans="1:10" x14ac:dyDescent="0.3">
      <c r="A228" s="1"/>
      <c r="B228" s="62" t="s">
        <v>75</v>
      </c>
      <c r="C228" s="2">
        <v>800000</v>
      </c>
      <c r="D228" s="2"/>
      <c r="E228" s="2">
        <f t="shared" si="3"/>
        <v>0</v>
      </c>
      <c r="F228" s="2">
        <v>800000</v>
      </c>
      <c r="G228" s="4"/>
      <c r="H228" s="4"/>
      <c r="I228" s="4"/>
      <c r="J228" s="4"/>
    </row>
    <row r="229" spans="1:10" x14ac:dyDescent="0.3">
      <c r="A229" s="1"/>
      <c r="B229" s="62" t="s">
        <v>50</v>
      </c>
      <c r="C229" s="2">
        <v>1000000</v>
      </c>
      <c r="D229" s="2"/>
      <c r="E229" s="2">
        <f t="shared" si="3"/>
        <v>0</v>
      </c>
      <c r="F229" s="2">
        <v>1000000</v>
      </c>
      <c r="G229" s="4"/>
      <c r="H229" s="4"/>
      <c r="I229" s="4"/>
      <c r="J229" s="4"/>
    </row>
    <row r="230" spans="1:10" x14ac:dyDescent="0.3">
      <c r="A230" s="1"/>
      <c r="B230" s="62" t="s">
        <v>75</v>
      </c>
      <c r="C230" s="2"/>
      <c r="D230" s="2">
        <v>400000</v>
      </c>
      <c r="E230" s="2">
        <f t="shared" si="3"/>
        <v>0</v>
      </c>
      <c r="F230" s="2">
        <v>-400000</v>
      </c>
      <c r="G230" s="4"/>
      <c r="H230" s="4"/>
      <c r="I230" s="4"/>
      <c r="J230" s="4"/>
    </row>
    <row r="231" spans="1:10" x14ac:dyDescent="0.3">
      <c r="A231" s="1"/>
      <c r="B231" s="62" t="s">
        <v>310</v>
      </c>
      <c r="C231" s="2">
        <v>800000</v>
      </c>
      <c r="D231" s="2"/>
      <c r="E231" s="2">
        <f t="shared" si="3"/>
        <v>0</v>
      </c>
      <c r="F231" s="2">
        <v>800000</v>
      </c>
      <c r="G231" s="4"/>
      <c r="H231" s="4"/>
      <c r="I231" s="4"/>
      <c r="J231" s="4"/>
    </row>
    <row r="232" spans="1:10" x14ac:dyDescent="0.3">
      <c r="A232" s="1"/>
      <c r="B232" s="62" t="s">
        <v>311</v>
      </c>
      <c r="C232" s="2"/>
      <c r="D232" s="2">
        <v>500000</v>
      </c>
      <c r="E232" s="2">
        <f t="shared" si="3"/>
        <v>0</v>
      </c>
      <c r="F232" s="2">
        <v>-500000</v>
      </c>
      <c r="G232" s="4"/>
      <c r="H232" s="4"/>
      <c r="I232" s="4"/>
      <c r="J232" s="4"/>
    </row>
    <row r="233" spans="1:10" x14ac:dyDescent="0.3">
      <c r="A233" s="1"/>
      <c r="B233" s="62" t="s">
        <v>65</v>
      </c>
      <c r="C233" s="2">
        <v>300000</v>
      </c>
      <c r="D233" s="2"/>
      <c r="E233" s="2">
        <f t="shared" si="3"/>
        <v>0</v>
      </c>
      <c r="F233" s="2">
        <v>300000</v>
      </c>
      <c r="G233" s="4"/>
      <c r="H233" s="4"/>
      <c r="I233" s="4"/>
      <c r="J233" s="4"/>
    </row>
    <row r="234" spans="1:10" x14ac:dyDescent="0.3">
      <c r="A234" s="1"/>
      <c r="B234" s="62" t="s">
        <v>118</v>
      </c>
      <c r="C234" s="2">
        <v>300000</v>
      </c>
      <c r="D234" s="2"/>
      <c r="E234" s="2">
        <f t="shared" si="3"/>
        <v>0</v>
      </c>
      <c r="F234" s="2">
        <v>300000</v>
      </c>
      <c r="G234" s="4"/>
      <c r="H234" s="4"/>
      <c r="I234" s="4"/>
      <c r="J234" s="4"/>
    </row>
    <row r="235" spans="1:10" x14ac:dyDescent="0.3">
      <c r="A235" s="1"/>
      <c r="B235" s="62" t="s">
        <v>19</v>
      </c>
      <c r="C235" s="2">
        <v>100000</v>
      </c>
      <c r="D235" s="2"/>
      <c r="E235" s="2">
        <f t="shared" si="3"/>
        <v>0</v>
      </c>
      <c r="F235" s="2">
        <v>100000</v>
      </c>
      <c r="G235" s="4"/>
      <c r="H235" s="4"/>
      <c r="I235" s="4"/>
      <c r="J235" s="4"/>
    </row>
    <row r="236" spans="1:10" x14ac:dyDescent="0.3">
      <c r="A236" s="1"/>
      <c r="B236" s="62" t="s">
        <v>144</v>
      </c>
      <c r="C236" s="2">
        <v>120000</v>
      </c>
      <c r="D236" s="2"/>
      <c r="E236" s="2">
        <f t="shared" si="3"/>
        <v>0</v>
      </c>
      <c r="F236" s="2">
        <v>120000</v>
      </c>
      <c r="G236" s="4"/>
      <c r="H236" s="4"/>
      <c r="I236" s="4"/>
      <c r="J236" s="4"/>
    </row>
    <row r="237" spans="1:10" ht="9.75" customHeight="1" x14ac:dyDescent="0.3">
      <c r="A237" s="1"/>
      <c r="B237" s="62" t="s">
        <v>220</v>
      </c>
      <c r="C237" s="2">
        <v>640000</v>
      </c>
      <c r="D237" s="2"/>
      <c r="E237" s="2">
        <f t="shared" si="3"/>
        <v>0</v>
      </c>
      <c r="F237" s="2">
        <v>640000</v>
      </c>
      <c r="G237" s="4"/>
      <c r="H237" s="4"/>
      <c r="I237" s="4"/>
      <c r="J237" s="4"/>
    </row>
    <row r="238" spans="1:10" x14ac:dyDescent="0.3">
      <c r="A238" s="1"/>
      <c r="B238" s="62" t="s">
        <v>310</v>
      </c>
      <c r="C238" s="2">
        <v>1250000</v>
      </c>
      <c r="D238" s="2"/>
      <c r="E238" s="2">
        <f t="shared" si="3"/>
        <v>0</v>
      </c>
      <c r="F238" s="2">
        <v>1250000</v>
      </c>
      <c r="G238" s="4"/>
      <c r="H238" s="4"/>
      <c r="I238" s="4"/>
      <c r="J238" s="4"/>
    </row>
    <row r="239" spans="1:10" x14ac:dyDescent="0.3">
      <c r="A239" s="1"/>
      <c r="B239" s="62" t="s">
        <v>65</v>
      </c>
      <c r="C239" s="2"/>
      <c r="D239" s="2">
        <v>900000</v>
      </c>
      <c r="E239" s="2">
        <f t="shared" si="3"/>
        <v>0</v>
      </c>
      <c r="F239" s="2">
        <v>-900000</v>
      </c>
      <c r="G239" s="4"/>
      <c r="H239" s="4"/>
      <c r="I239" s="4"/>
      <c r="J239" s="4"/>
    </row>
    <row r="240" spans="1:10" x14ac:dyDescent="0.3">
      <c r="A240" s="1"/>
      <c r="B240" s="62" t="s">
        <v>30</v>
      </c>
      <c r="C240" s="2">
        <v>1000000</v>
      </c>
      <c r="D240" s="2"/>
      <c r="E240" s="2">
        <f t="shared" si="3"/>
        <v>0</v>
      </c>
      <c r="F240" s="2">
        <v>1000000</v>
      </c>
      <c r="G240" s="4"/>
      <c r="H240" s="4"/>
      <c r="I240" s="4"/>
      <c r="J240" s="4"/>
    </row>
    <row r="241" spans="1:10" x14ac:dyDescent="0.3">
      <c r="A241" s="1"/>
      <c r="B241" s="62" t="s">
        <v>312</v>
      </c>
      <c r="C241" s="2">
        <v>800000</v>
      </c>
      <c r="D241" s="2"/>
      <c r="E241" s="2">
        <f t="shared" si="3"/>
        <v>0</v>
      </c>
      <c r="F241" s="2">
        <v>800000</v>
      </c>
      <c r="G241" s="4"/>
      <c r="H241" s="4"/>
      <c r="I241" s="4"/>
      <c r="J241" s="4"/>
    </row>
    <row r="242" spans="1:10" x14ac:dyDescent="0.3">
      <c r="A242" s="1"/>
      <c r="B242" s="62" t="s">
        <v>310</v>
      </c>
      <c r="C242" s="2">
        <v>500000</v>
      </c>
      <c r="D242" s="2"/>
      <c r="E242" s="2">
        <f t="shared" si="3"/>
        <v>0</v>
      </c>
      <c r="F242" s="2">
        <v>500000</v>
      </c>
      <c r="G242" s="4"/>
      <c r="H242" s="4"/>
      <c r="I242" s="4"/>
      <c r="J242" s="4"/>
    </row>
    <row r="243" spans="1:10" x14ac:dyDescent="0.3">
      <c r="A243" s="1"/>
      <c r="B243" s="62" t="s">
        <v>133</v>
      </c>
      <c r="C243" s="2">
        <v>700000</v>
      </c>
      <c r="D243" s="2"/>
      <c r="E243" s="2">
        <f t="shared" si="3"/>
        <v>0</v>
      </c>
      <c r="F243" s="2">
        <v>700000</v>
      </c>
      <c r="G243" s="4"/>
      <c r="H243" s="4"/>
      <c r="I243" s="4"/>
      <c r="J243" s="4"/>
    </row>
    <row r="244" spans="1:10" x14ac:dyDescent="0.3">
      <c r="A244" s="1"/>
      <c r="B244" s="62" t="s">
        <v>314</v>
      </c>
      <c r="C244" s="2">
        <v>500000</v>
      </c>
      <c r="D244" s="2"/>
      <c r="E244" s="2">
        <f t="shared" si="3"/>
        <v>0</v>
      </c>
      <c r="F244" s="2">
        <v>500000</v>
      </c>
      <c r="G244" s="4"/>
      <c r="H244" s="4"/>
      <c r="I244" s="4"/>
      <c r="J244" s="4"/>
    </row>
    <row r="245" spans="1:10" x14ac:dyDescent="0.3">
      <c r="A245" s="1"/>
      <c r="B245" s="62" t="s">
        <v>319</v>
      </c>
      <c r="C245" s="2">
        <v>700000</v>
      </c>
      <c r="D245" s="2"/>
      <c r="E245" s="2">
        <f t="shared" si="3"/>
        <v>0</v>
      </c>
      <c r="F245" s="2">
        <v>700000</v>
      </c>
      <c r="G245" s="4"/>
      <c r="H245" s="4"/>
      <c r="I245" s="4"/>
      <c r="J245" s="4"/>
    </row>
    <row r="246" spans="1:10" x14ac:dyDescent="0.3">
      <c r="A246" s="1"/>
      <c r="B246" s="62" t="s">
        <v>320</v>
      </c>
      <c r="C246" s="2">
        <v>500000</v>
      </c>
      <c r="D246" s="2"/>
      <c r="E246" s="2">
        <f t="shared" si="3"/>
        <v>0</v>
      </c>
      <c r="F246" s="2">
        <v>500000</v>
      </c>
      <c r="G246" s="4"/>
      <c r="H246" s="4"/>
      <c r="I246" s="4"/>
      <c r="J246" s="4"/>
    </row>
    <row r="247" spans="1:10" x14ac:dyDescent="0.3">
      <c r="A247" s="1"/>
      <c r="B247" s="62" t="s">
        <v>314</v>
      </c>
      <c r="C247" s="2">
        <v>500000</v>
      </c>
      <c r="D247" s="2"/>
      <c r="E247" s="2">
        <f t="shared" si="3"/>
        <v>0</v>
      </c>
      <c r="F247" s="2">
        <v>500000</v>
      </c>
      <c r="G247" s="4"/>
      <c r="H247" s="4"/>
      <c r="I247" s="4"/>
      <c r="J247" s="4"/>
    </row>
    <row r="248" spans="1:10" x14ac:dyDescent="0.3">
      <c r="A248" s="1"/>
      <c r="B248" s="62" t="s">
        <v>79</v>
      </c>
      <c r="C248" s="2">
        <v>1000000</v>
      </c>
      <c r="D248" s="2"/>
      <c r="E248" s="2">
        <f t="shared" si="3"/>
        <v>0</v>
      </c>
      <c r="F248" s="2">
        <v>1000000</v>
      </c>
      <c r="G248" s="4"/>
      <c r="H248" s="4"/>
      <c r="I248" s="4"/>
      <c r="J248" s="4"/>
    </row>
    <row r="249" spans="1:10" x14ac:dyDescent="0.3">
      <c r="A249" s="1"/>
      <c r="B249" s="62" t="s">
        <v>40</v>
      </c>
      <c r="C249" s="2">
        <v>250000</v>
      </c>
      <c r="D249" s="2"/>
      <c r="E249" s="2">
        <f t="shared" si="3"/>
        <v>0</v>
      </c>
      <c r="F249" s="2">
        <v>250000</v>
      </c>
      <c r="G249" s="4"/>
      <c r="H249" s="4"/>
      <c r="I249" s="4"/>
      <c r="J249" s="4"/>
    </row>
    <row r="250" spans="1:10" x14ac:dyDescent="0.3">
      <c r="A250" s="1"/>
      <c r="B250" s="62" t="s">
        <v>326</v>
      </c>
      <c r="C250" s="2">
        <v>300000</v>
      </c>
      <c r="D250" s="2"/>
      <c r="E250" s="2">
        <f t="shared" si="3"/>
        <v>0</v>
      </c>
      <c r="F250" s="2">
        <v>300000</v>
      </c>
      <c r="G250" s="4"/>
      <c r="H250" s="4"/>
      <c r="I250" s="4"/>
      <c r="J250" s="4"/>
    </row>
    <row r="251" spans="1:10" x14ac:dyDescent="0.3">
      <c r="A251" s="1"/>
      <c r="B251" s="62" t="s">
        <v>327</v>
      </c>
      <c r="C251" s="2">
        <v>600000</v>
      </c>
      <c r="D251" s="2"/>
      <c r="E251" s="2">
        <f t="shared" si="3"/>
        <v>0</v>
      </c>
      <c r="F251" s="2">
        <v>600000</v>
      </c>
      <c r="G251" s="4"/>
      <c r="H251" s="4"/>
      <c r="I251" s="4"/>
      <c r="J251" s="4"/>
    </row>
    <row r="252" spans="1:10" x14ac:dyDescent="0.3">
      <c r="A252" s="1"/>
      <c r="B252" s="62" t="s">
        <v>48</v>
      </c>
      <c r="C252" s="2">
        <v>600000</v>
      </c>
      <c r="D252" s="2"/>
      <c r="E252" s="2">
        <f t="shared" si="3"/>
        <v>0</v>
      </c>
      <c r="F252" s="2">
        <v>600000</v>
      </c>
      <c r="G252" s="4"/>
      <c r="H252" s="4"/>
      <c r="I252" s="4"/>
      <c r="J252" s="4"/>
    </row>
    <row r="253" spans="1:10" x14ac:dyDescent="0.3">
      <c r="A253" s="1"/>
      <c r="B253" s="62" t="s">
        <v>48</v>
      </c>
      <c r="C253" s="2">
        <v>200000</v>
      </c>
      <c r="D253" s="2"/>
      <c r="E253" s="2">
        <f t="shared" si="3"/>
        <v>0</v>
      </c>
      <c r="F253" s="2">
        <v>200000</v>
      </c>
      <c r="G253" s="4"/>
      <c r="H253" s="4"/>
      <c r="I253" s="4"/>
      <c r="J253" s="4"/>
    </row>
    <row r="254" spans="1:10" x14ac:dyDescent="0.3">
      <c r="A254" s="1"/>
      <c r="B254" s="62" t="s">
        <v>326</v>
      </c>
      <c r="C254" s="2">
        <v>300000</v>
      </c>
      <c r="D254" s="2"/>
      <c r="E254" s="2">
        <f t="shared" si="3"/>
        <v>0</v>
      </c>
      <c r="F254" s="2">
        <v>300000</v>
      </c>
      <c r="G254" s="4"/>
      <c r="H254" s="4"/>
      <c r="I254" s="4"/>
      <c r="J254" s="4"/>
    </row>
    <row r="255" spans="1:10" x14ac:dyDescent="0.3">
      <c r="A255" s="1" t="s">
        <v>0</v>
      </c>
      <c r="B255" s="3" t="s">
        <v>0</v>
      </c>
      <c r="C255" s="3" t="s">
        <v>1</v>
      </c>
      <c r="D255" s="3" t="s">
        <v>2</v>
      </c>
      <c r="E255" s="3" t="s">
        <v>3</v>
      </c>
      <c r="F255" s="3"/>
      <c r="H255" s="4"/>
      <c r="I255" s="4"/>
      <c r="J255" s="4"/>
    </row>
    <row r="256" spans="1:10" x14ac:dyDescent="0.3">
      <c r="A256" s="13">
        <v>44481</v>
      </c>
      <c r="B256" s="64">
        <v>44480</v>
      </c>
      <c r="C256" s="62"/>
      <c r="D256" s="2"/>
      <c r="E256" s="2"/>
      <c r="F256" s="2">
        <f>+D256-E256-G256</f>
        <v>0</v>
      </c>
      <c r="G256" s="4"/>
      <c r="H256" s="4"/>
      <c r="I256" s="4"/>
      <c r="J256" s="4"/>
    </row>
    <row r="257" spans="1:10" x14ac:dyDescent="0.3">
      <c r="A257" s="1"/>
      <c r="B257" s="62" t="s">
        <v>320</v>
      </c>
      <c r="C257" s="2">
        <v>400000</v>
      </c>
      <c r="D257" s="2"/>
      <c r="E257" s="2">
        <f t="shared" ref="E257" si="4">E256+C257-D257-F257</f>
        <v>0</v>
      </c>
      <c r="F257" s="2">
        <v>400000</v>
      </c>
      <c r="G257" s="4"/>
      <c r="H257" s="4"/>
      <c r="I257" s="4"/>
      <c r="J257" s="4"/>
    </row>
    <row r="258" spans="1:10" x14ac:dyDescent="0.3">
      <c r="A258" s="1"/>
      <c r="B258" s="62" t="s">
        <v>80</v>
      </c>
      <c r="C258" s="2">
        <v>100000</v>
      </c>
      <c r="D258" s="2"/>
      <c r="E258" s="2">
        <f t="shared" ref="E258:E320" si="5">E257+C258-D258-F258</f>
        <v>0</v>
      </c>
      <c r="F258" s="2">
        <v>100000</v>
      </c>
      <c r="G258" s="4"/>
      <c r="H258" s="4"/>
      <c r="I258" s="4"/>
      <c r="J258" s="4"/>
    </row>
    <row r="259" spans="1:10" x14ac:dyDescent="0.3">
      <c r="A259" s="1"/>
      <c r="B259" s="62" t="s">
        <v>56</v>
      </c>
      <c r="C259" s="2">
        <v>200000</v>
      </c>
      <c r="D259" s="2"/>
      <c r="E259" s="2">
        <f t="shared" si="5"/>
        <v>0</v>
      </c>
      <c r="F259" s="2">
        <v>200000</v>
      </c>
      <c r="G259" s="4"/>
      <c r="H259" s="4"/>
      <c r="I259" s="4"/>
      <c r="J259" s="4"/>
    </row>
    <row r="260" spans="1:10" x14ac:dyDescent="0.3">
      <c r="A260" s="1"/>
      <c r="B260" s="62" t="s">
        <v>310</v>
      </c>
      <c r="C260" s="2">
        <v>300000</v>
      </c>
      <c r="D260" s="2"/>
      <c r="E260" s="2">
        <f t="shared" si="5"/>
        <v>0</v>
      </c>
      <c r="F260" s="2">
        <v>300000</v>
      </c>
      <c r="G260" s="4"/>
      <c r="H260" s="4"/>
      <c r="I260" s="4"/>
      <c r="J260" s="4"/>
    </row>
    <row r="261" spans="1:10" x14ac:dyDescent="0.3">
      <c r="A261" s="1"/>
      <c r="B261" s="62" t="s">
        <v>79</v>
      </c>
      <c r="C261" s="2">
        <v>300000</v>
      </c>
      <c r="D261" s="2"/>
      <c r="E261" s="2">
        <f t="shared" si="5"/>
        <v>0</v>
      </c>
      <c r="F261" s="2">
        <v>300000</v>
      </c>
      <c r="G261" s="4"/>
      <c r="H261" s="4"/>
      <c r="I261" s="4"/>
      <c r="J261" s="4"/>
    </row>
    <row r="262" spans="1:10" x14ac:dyDescent="0.3">
      <c r="A262" s="1"/>
      <c r="B262" s="62" t="s">
        <v>50</v>
      </c>
      <c r="C262" s="2">
        <v>100000</v>
      </c>
      <c r="D262" s="2"/>
      <c r="E262" s="2">
        <f t="shared" si="5"/>
        <v>0</v>
      </c>
      <c r="F262" s="2">
        <v>100000</v>
      </c>
      <c r="G262" s="4"/>
      <c r="H262" s="4"/>
      <c r="I262" s="4"/>
      <c r="J262" s="4"/>
    </row>
    <row r="263" spans="1:10" x14ac:dyDescent="0.3">
      <c r="A263" s="1"/>
      <c r="B263" s="62" t="s">
        <v>304</v>
      </c>
      <c r="C263" s="2">
        <v>500000</v>
      </c>
      <c r="D263" s="2"/>
      <c r="E263" s="2">
        <f t="shared" si="5"/>
        <v>0</v>
      </c>
      <c r="F263" s="2">
        <v>500000</v>
      </c>
      <c r="G263" s="4"/>
      <c r="H263" s="4"/>
      <c r="I263" s="4"/>
      <c r="J263" s="4"/>
    </row>
    <row r="264" spans="1:10" x14ac:dyDescent="0.3">
      <c r="A264" s="1"/>
      <c r="B264" s="62" t="s">
        <v>61</v>
      </c>
      <c r="C264" s="2">
        <v>210000</v>
      </c>
      <c r="D264" s="2"/>
      <c r="E264" s="2">
        <f t="shared" si="5"/>
        <v>0</v>
      </c>
      <c r="F264" s="2">
        <v>210000</v>
      </c>
      <c r="G264" s="4"/>
      <c r="H264" s="4"/>
      <c r="I264" s="4"/>
      <c r="J264" s="4"/>
    </row>
    <row r="265" spans="1:10" x14ac:dyDescent="0.3">
      <c r="A265" s="1"/>
      <c r="B265" s="62" t="s">
        <v>331</v>
      </c>
      <c r="C265" s="2">
        <v>350000</v>
      </c>
      <c r="D265" s="2"/>
      <c r="E265" s="2">
        <f t="shared" si="5"/>
        <v>0</v>
      </c>
      <c r="F265" s="2">
        <v>350000</v>
      </c>
      <c r="G265" s="4"/>
      <c r="H265" s="4"/>
      <c r="I265" s="4"/>
      <c r="J265" s="4"/>
    </row>
    <row r="266" spans="1:10" x14ac:dyDescent="0.3">
      <c r="A266" s="1"/>
      <c r="B266" s="62" t="s">
        <v>332</v>
      </c>
      <c r="C266" s="2">
        <v>100000</v>
      </c>
      <c r="D266" s="2"/>
      <c r="E266" s="2">
        <f t="shared" si="5"/>
        <v>0</v>
      </c>
      <c r="F266" s="2">
        <v>100000</v>
      </c>
      <c r="G266" s="4"/>
      <c r="H266" s="4"/>
      <c r="I266" s="4"/>
      <c r="J266" s="4"/>
    </row>
    <row r="267" spans="1:10" x14ac:dyDescent="0.3">
      <c r="A267" s="1"/>
      <c r="B267" s="62" t="s">
        <v>30</v>
      </c>
      <c r="C267" s="2">
        <v>1500000</v>
      </c>
      <c r="D267" s="2"/>
      <c r="E267" s="2">
        <f t="shared" si="5"/>
        <v>0</v>
      </c>
      <c r="F267" s="2">
        <v>1500000</v>
      </c>
      <c r="G267" s="4"/>
      <c r="H267" s="4"/>
      <c r="I267" s="4"/>
      <c r="J267" s="4"/>
    </row>
    <row r="268" spans="1:10" x14ac:dyDescent="0.3">
      <c r="A268" s="1"/>
      <c r="B268" s="62" t="s">
        <v>214</v>
      </c>
      <c r="C268" s="2">
        <v>200000</v>
      </c>
      <c r="D268" s="2"/>
      <c r="E268" s="2">
        <f t="shared" si="5"/>
        <v>0</v>
      </c>
      <c r="F268" s="2">
        <v>200000</v>
      </c>
      <c r="G268" s="4"/>
      <c r="H268" s="4"/>
      <c r="I268" s="4"/>
      <c r="J268" s="4"/>
    </row>
    <row r="269" spans="1:10" x14ac:dyDescent="0.3">
      <c r="A269" s="1"/>
      <c r="B269" s="62" t="s">
        <v>333</v>
      </c>
      <c r="C269" s="2">
        <v>450000</v>
      </c>
      <c r="D269" s="2"/>
      <c r="E269" s="2">
        <f t="shared" si="5"/>
        <v>0</v>
      </c>
      <c r="F269" s="2">
        <v>450000</v>
      </c>
      <c r="G269" s="4"/>
      <c r="H269" s="4"/>
      <c r="I269" s="4"/>
      <c r="J269" s="4"/>
    </row>
    <row r="270" spans="1:10" x14ac:dyDescent="0.3">
      <c r="A270" s="1"/>
      <c r="B270" s="62" t="s">
        <v>144</v>
      </c>
      <c r="C270" s="2">
        <v>100000</v>
      </c>
      <c r="D270" s="2"/>
      <c r="E270" s="2">
        <f t="shared" si="5"/>
        <v>0</v>
      </c>
      <c r="F270" s="2">
        <v>100000</v>
      </c>
      <c r="G270" s="4"/>
      <c r="H270" s="4"/>
      <c r="I270" s="4"/>
      <c r="J270" s="4"/>
    </row>
    <row r="271" spans="1:10" x14ac:dyDescent="0.3">
      <c r="A271" s="1"/>
      <c r="B271" s="62" t="s">
        <v>79</v>
      </c>
      <c r="C271" s="2">
        <v>500000</v>
      </c>
      <c r="D271" s="2"/>
      <c r="E271" s="2">
        <f t="shared" si="5"/>
        <v>0</v>
      </c>
      <c r="F271" s="2">
        <v>500000</v>
      </c>
      <c r="G271" s="4"/>
      <c r="H271" s="4"/>
      <c r="I271" s="4"/>
      <c r="J271" s="4"/>
    </row>
    <row r="272" spans="1:10" x14ac:dyDescent="0.3">
      <c r="A272" s="1"/>
      <c r="B272" s="62" t="s">
        <v>310</v>
      </c>
      <c r="C272" s="2">
        <v>300000</v>
      </c>
      <c r="D272" s="2"/>
      <c r="E272" s="2">
        <f t="shared" si="5"/>
        <v>0</v>
      </c>
      <c r="F272" s="2">
        <v>300000</v>
      </c>
      <c r="G272" s="4"/>
      <c r="H272" s="4"/>
      <c r="I272" s="4"/>
      <c r="J272" s="4"/>
    </row>
    <row r="273" spans="1:10" x14ac:dyDescent="0.3">
      <c r="A273" s="1"/>
      <c r="B273" s="62" t="s">
        <v>310</v>
      </c>
      <c r="C273" s="2">
        <v>300000</v>
      </c>
      <c r="D273" s="2"/>
      <c r="E273" s="2">
        <f t="shared" si="5"/>
        <v>0</v>
      </c>
      <c r="F273" s="2">
        <v>300000</v>
      </c>
      <c r="G273" s="4"/>
      <c r="H273" s="4"/>
      <c r="I273" s="4"/>
      <c r="J273" s="4"/>
    </row>
    <row r="274" spans="1:10" x14ac:dyDescent="0.3">
      <c r="A274" s="1"/>
      <c r="B274" s="62" t="s">
        <v>310</v>
      </c>
      <c r="C274" s="2">
        <v>200000</v>
      </c>
      <c r="D274" s="2"/>
      <c r="E274" s="2">
        <f t="shared" si="5"/>
        <v>0</v>
      </c>
      <c r="F274" s="2">
        <v>200000</v>
      </c>
      <c r="G274" s="4"/>
      <c r="H274" s="4"/>
      <c r="I274" s="4"/>
      <c r="J274" s="4"/>
    </row>
    <row r="275" spans="1:10" x14ac:dyDescent="0.3">
      <c r="A275" s="1"/>
      <c r="B275" s="62" t="s">
        <v>85</v>
      </c>
      <c r="C275" s="2">
        <v>100000</v>
      </c>
      <c r="D275" s="2"/>
      <c r="E275" s="2">
        <f t="shared" si="5"/>
        <v>0</v>
      </c>
      <c r="F275" s="2">
        <v>100000</v>
      </c>
      <c r="G275" s="4"/>
      <c r="H275" s="4"/>
      <c r="I275" s="4"/>
      <c r="J275" s="4"/>
    </row>
    <row r="276" spans="1:10" x14ac:dyDescent="0.3">
      <c r="A276" s="1"/>
      <c r="B276" s="62" t="s">
        <v>85</v>
      </c>
      <c r="C276" s="2">
        <v>300000</v>
      </c>
      <c r="D276" s="2"/>
      <c r="E276" s="2">
        <f t="shared" si="5"/>
        <v>0</v>
      </c>
      <c r="F276" s="2">
        <v>300000</v>
      </c>
      <c r="G276" s="4"/>
      <c r="H276" s="4"/>
      <c r="I276" s="4"/>
      <c r="J276" s="4"/>
    </row>
    <row r="277" spans="1:10" x14ac:dyDescent="0.3">
      <c r="A277" s="1"/>
      <c r="B277" s="62" t="s">
        <v>85</v>
      </c>
      <c r="C277" s="2">
        <v>300000</v>
      </c>
      <c r="D277" s="2"/>
      <c r="E277" s="2">
        <f t="shared" si="5"/>
        <v>0</v>
      </c>
      <c r="F277" s="2">
        <v>300000</v>
      </c>
      <c r="G277" s="4"/>
      <c r="H277" s="4"/>
      <c r="I277" s="4"/>
      <c r="J277" s="4"/>
    </row>
    <row r="278" spans="1:10" x14ac:dyDescent="0.3">
      <c r="A278" s="1"/>
      <c r="B278" s="62" t="s">
        <v>215</v>
      </c>
      <c r="C278" s="2">
        <v>400000</v>
      </c>
      <c r="D278" s="2"/>
      <c r="E278" s="2">
        <f t="shared" si="5"/>
        <v>0</v>
      </c>
      <c r="F278" s="2">
        <v>400000</v>
      </c>
      <c r="G278" s="4"/>
      <c r="H278" s="4"/>
      <c r="I278" s="4"/>
      <c r="J278" s="4"/>
    </row>
    <row r="279" spans="1:10" x14ac:dyDescent="0.3">
      <c r="A279" s="1"/>
      <c r="B279" s="62" t="s">
        <v>40</v>
      </c>
      <c r="C279" s="2">
        <v>400000</v>
      </c>
      <c r="D279" s="2"/>
      <c r="E279" s="2">
        <f t="shared" si="5"/>
        <v>0</v>
      </c>
      <c r="F279" s="2">
        <v>400000</v>
      </c>
      <c r="G279" s="4"/>
      <c r="H279" s="4"/>
      <c r="I279" s="4"/>
      <c r="J279" s="4"/>
    </row>
    <row r="280" spans="1:10" x14ac:dyDescent="0.3">
      <c r="A280" s="1"/>
      <c r="B280" s="62" t="s">
        <v>144</v>
      </c>
      <c r="C280" s="2"/>
      <c r="D280" s="2">
        <v>100000</v>
      </c>
      <c r="E280" s="2">
        <f t="shared" si="5"/>
        <v>0</v>
      </c>
      <c r="F280" s="2">
        <v>-100000</v>
      </c>
      <c r="G280" s="4"/>
      <c r="H280" s="4"/>
      <c r="I280" s="4"/>
      <c r="J280" s="4"/>
    </row>
    <row r="281" spans="1:10" x14ac:dyDescent="0.3">
      <c r="A281" s="1"/>
      <c r="B281" s="62" t="s">
        <v>337</v>
      </c>
      <c r="C281" s="2">
        <v>300000</v>
      </c>
      <c r="D281" s="2"/>
      <c r="E281" s="2">
        <f t="shared" si="5"/>
        <v>0</v>
      </c>
      <c r="F281" s="2">
        <v>300000</v>
      </c>
      <c r="G281" s="4"/>
      <c r="H281" s="4"/>
      <c r="I281" s="4"/>
      <c r="J281" s="4"/>
    </row>
    <row r="282" spans="1:10" x14ac:dyDescent="0.3">
      <c r="A282" s="1"/>
      <c r="B282" s="62" t="s">
        <v>310</v>
      </c>
      <c r="C282" s="2">
        <v>300000</v>
      </c>
      <c r="D282" s="2"/>
      <c r="E282" s="2">
        <f t="shared" si="5"/>
        <v>0</v>
      </c>
      <c r="F282" s="2">
        <v>300000</v>
      </c>
      <c r="G282" s="4"/>
      <c r="H282" s="4"/>
      <c r="I282" s="4"/>
      <c r="J282" s="4"/>
    </row>
    <row r="283" spans="1:10" x14ac:dyDescent="0.3">
      <c r="A283" s="1"/>
      <c r="B283" s="62" t="s">
        <v>338</v>
      </c>
      <c r="C283" s="2">
        <v>300000</v>
      </c>
      <c r="D283" s="2"/>
      <c r="E283" s="2">
        <f t="shared" si="5"/>
        <v>0</v>
      </c>
      <c r="F283" s="2">
        <v>300000</v>
      </c>
      <c r="G283" s="4"/>
      <c r="H283" s="4"/>
      <c r="I283" s="4"/>
      <c r="J283" s="4"/>
    </row>
    <row r="284" spans="1:10" x14ac:dyDescent="0.3">
      <c r="A284" s="1"/>
      <c r="B284" s="62" t="s">
        <v>339</v>
      </c>
      <c r="C284" s="2">
        <v>100000</v>
      </c>
      <c r="D284" s="2"/>
      <c r="E284" s="2">
        <f t="shared" si="5"/>
        <v>0</v>
      </c>
      <c r="F284" s="2">
        <v>100000</v>
      </c>
      <c r="G284" s="4"/>
      <c r="H284" s="4"/>
      <c r="I284" s="4"/>
      <c r="J284" s="4"/>
    </row>
    <row r="285" spans="1:10" x14ac:dyDescent="0.3">
      <c r="A285" s="1"/>
      <c r="B285" s="62" t="s">
        <v>339</v>
      </c>
      <c r="C285" s="2">
        <v>100000</v>
      </c>
      <c r="D285" s="2"/>
      <c r="E285" s="2">
        <f t="shared" si="5"/>
        <v>0</v>
      </c>
      <c r="F285" s="2">
        <v>100000</v>
      </c>
      <c r="G285" s="4"/>
      <c r="H285" s="4"/>
      <c r="I285" s="4"/>
      <c r="J285" s="4"/>
    </row>
    <row r="286" spans="1:10" x14ac:dyDescent="0.3">
      <c r="A286" s="1"/>
      <c r="B286" s="62" t="s">
        <v>150</v>
      </c>
      <c r="C286" s="2">
        <v>300000</v>
      </c>
      <c r="D286" s="2"/>
      <c r="E286" s="2">
        <f t="shared" si="5"/>
        <v>0</v>
      </c>
      <c r="F286" s="2">
        <v>300000</v>
      </c>
      <c r="G286" s="4"/>
      <c r="H286" s="4"/>
      <c r="I286" s="4"/>
      <c r="J286" s="4"/>
    </row>
    <row r="287" spans="1:10" x14ac:dyDescent="0.3">
      <c r="A287" s="1"/>
      <c r="B287" s="62" t="s">
        <v>133</v>
      </c>
      <c r="C287" s="2">
        <v>800000</v>
      </c>
      <c r="D287" s="2"/>
      <c r="E287" s="2">
        <f t="shared" si="5"/>
        <v>0</v>
      </c>
      <c r="F287" s="2">
        <v>800000</v>
      </c>
      <c r="G287" s="4"/>
      <c r="H287" s="4"/>
      <c r="I287" s="4"/>
      <c r="J287" s="4"/>
    </row>
    <row r="288" spans="1:10" x14ac:dyDescent="0.3">
      <c r="A288" s="1"/>
      <c r="B288" s="62" t="s">
        <v>29</v>
      </c>
      <c r="C288" s="2">
        <v>2000000</v>
      </c>
      <c r="D288" s="2"/>
      <c r="E288" s="2">
        <f t="shared" si="5"/>
        <v>0</v>
      </c>
      <c r="F288" s="2">
        <v>2000000</v>
      </c>
      <c r="G288" s="4"/>
      <c r="H288" s="4"/>
      <c r="I288" s="4"/>
      <c r="J288" s="4"/>
    </row>
    <row r="289" spans="1:10" x14ac:dyDescent="0.3">
      <c r="A289" s="1"/>
      <c r="B289" s="62" t="s">
        <v>61</v>
      </c>
      <c r="C289" s="2">
        <v>130000</v>
      </c>
      <c r="D289" s="2"/>
      <c r="E289" s="2">
        <f t="shared" si="5"/>
        <v>0</v>
      </c>
      <c r="F289" s="2">
        <v>130000</v>
      </c>
      <c r="G289" s="4"/>
      <c r="H289" s="4"/>
      <c r="I289" s="4"/>
      <c r="J289" s="4"/>
    </row>
    <row r="290" spans="1:10" x14ac:dyDescent="0.3">
      <c r="A290" s="1"/>
      <c r="B290" s="62" t="s">
        <v>75</v>
      </c>
      <c r="C290" s="2">
        <v>300000</v>
      </c>
      <c r="D290" s="2"/>
      <c r="E290" s="2">
        <f t="shared" si="5"/>
        <v>0</v>
      </c>
      <c r="F290" s="2">
        <v>300000</v>
      </c>
      <c r="G290" s="4"/>
      <c r="H290" s="4"/>
      <c r="I290" s="4"/>
      <c r="J290" s="4"/>
    </row>
    <row r="291" spans="1:10" x14ac:dyDescent="0.3">
      <c r="A291" s="1"/>
      <c r="B291" s="62" t="s">
        <v>79</v>
      </c>
      <c r="C291" s="2"/>
      <c r="D291" s="2">
        <v>1000000</v>
      </c>
      <c r="E291" s="2">
        <f t="shared" si="5"/>
        <v>0</v>
      </c>
      <c r="F291" s="2">
        <v>-1000000</v>
      </c>
      <c r="G291" s="4"/>
      <c r="H291" s="4"/>
      <c r="I291" s="4"/>
      <c r="J291" s="4"/>
    </row>
    <row r="292" spans="1:10" x14ac:dyDescent="0.3">
      <c r="A292" s="1"/>
      <c r="B292" s="62" t="s">
        <v>30</v>
      </c>
      <c r="C292" s="2">
        <v>1600000</v>
      </c>
      <c r="D292" s="2"/>
      <c r="E292" s="2">
        <f t="shared" si="5"/>
        <v>0</v>
      </c>
      <c r="F292" s="2">
        <v>1600000</v>
      </c>
      <c r="G292" s="4"/>
      <c r="H292" s="4"/>
      <c r="I292" s="4"/>
      <c r="J292" s="4"/>
    </row>
    <row r="293" spans="1:10" x14ac:dyDescent="0.3">
      <c r="A293" s="1"/>
      <c r="B293" s="3" t="s">
        <v>9</v>
      </c>
      <c r="C293" s="3" t="s">
        <v>1</v>
      </c>
      <c r="D293" s="3" t="s">
        <v>2</v>
      </c>
      <c r="E293" s="3" t="s">
        <v>3</v>
      </c>
      <c r="F293" s="3" t="s">
        <v>297</v>
      </c>
      <c r="H293" s="3"/>
      <c r="I293" s="4"/>
      <c r="J293" s="4"/>
    </row>
    <row r="294" spans="1:10" x14ac:dyDescent="0.3">
      <c r="A294" s="13">
        <v>44482</v>
      </c>
      <c r="B294" s="64" t="s">
        <v>312</v>
      </c>
      <c r="C294" s="62">
        <v>300000</v>
      </c>
      <c r="D294" s="2"/>
      <c r="E294" s="2">
        <f>C294-D294-F294</f>
        <v>0</v>
      </c>
      <c r="F294" s="2">
        <v>300000</v>
      </c>
      <c r="G294" s="4"/>
      <c r="H294" s="4"/>
      <c r="I294" s="4"/>
      <c r="J294" s="4"/>
    </row>
    <row r="295" spans="1:10" x14ac:dyDescent="0.3">
      <c r="A295" s="1"/>
      <c r="B295" s="62" t="s">
        <v>349</v>
      </c>
      <c r="C295" s="2">
        <v>200000</v>
      </c>
      <c r="D295" s="2"/>
      <c r="E295" s="2">
        <f t="shared" si="5"/>
        <v>0</v>
      </c>
      <c r="F295" s="2">
        <v>200000</v>
      </c>
      <c r="G295" s="4"/>
      <c r="H295" s="4"/>
      <c r="I295" s="4"/>
      <c r="J295" s="4"/>
    </row>
    <row r="296" spans="1:10" x14ac:dyDescent="0.3">
      <c r="A296" s="1"/>
      <c r="B296" s="62" t="s">
        <v>310</v>
      </c>
      <c r="C296" s="2">
        <v>500000</v>
      </c>
      <c r="D296" s="2"/>
      <c r="E296" s="2">
        <f t="shared" si="5"/>
        <v>0</v>
      </c>
      <c r="F296" s="2">
        <v>500000</v>
      </c>
      <c r="G296" s="4"/>
      <c r="H296" s="4"/>
      <c r="I296" s="4"/>
      <c r="J296" s="4"/>
    </row>
    <row r="297" spans="1:10" x14ac:dyDescent="0.3">
      <c r="A297" s="1"/>
      <c r="B297" s="62" t="s">
        <v>61</v>
      </c>
      <c r="C297" s="2">
        <v>100000</v>
      </c>
      <c r="D297" s="2"/>
      <c r="E297" s="2">
        <f t="shared" si="5"/>
        <v>0</v>
      </c>
      <c r="F297" s="2">
        <v>100000</v>
      </c>
      <c r="G297" s="4"/>
      <c r="H297" s="4"/>
      <c r="I297" s="4"/>
      <c r="J297" s="4"/>
    </row>
    <row r="298" spans="1:10" x14ac:dyDescent="0.3">
      <c r="A298" s="1"/>
      <c r="B298" s="62" t="s">
        <v>48</v>
      </c>
      <c r="C298" s="2">
        <v>200000</v>
      </c>
      <c r="D298" s="2"/>
      <c r="E298" s="2">
        <f t="shared" si="5"/>
        <v>0</v>
      </c>
      <c r="F298" s="2">
        <v>200000</v>
      </c>
      <c r="G298" s="4"/>
      <c r="H298" s="4"/>
      <c r="I298" s="4"/>
      <c r="J298" s="4"/>
    </row>
    <row r="299" spans="1:10" x14ac:dyDescent="0.3">
      <c r="A299" s="1"/>
      <c r="B299" s="62" t="s">
        <v>17</v>
      </c>
      <c r="C299" s="2">
        <v>200000</v>
      </c>
      <c r="D299" s="2"/>
      <c r="E299" s="2">
        <f t="shared" si="5"/>
        <v>0</v>
      </c>
      <c r="F299" s="2">
        <v>200000</v>
      </c>
      <c r="G299" s="4"/>
      <c r="H299" s="4"/>
      <c r="I299" s="4"/>
      <c r="J299" s="4"/>
    </row>
    <row r="300" spans="1:10" x14ac:dyDescent="0.3">
      <c r="A300" s="1"/>
      <c r="B300" s="62" t="s">
        <v>214</v>
      </c>
      <c r="C300" s="2">
        <v>200000</v>
      </c>
      <c r="D300" s="2"/>
      <c r="E300" s="2">
        <f t="shared" si="5"/>
        <v>0</v>
      </c>
      <c r="F300" s="2">
        <v>200000</v>
      </c>
      <c r="G300" s="4"/>
      <c r="H300" s="4"/>
      <c r="I300" s="4"/>
      <c r="J300" s="4"/>
    </row>
    <row r="301" spans="1:10" x14ac:dyDescent="0.3">
      <c r="A301" s="1"/>
      <c r="B301" s="62" t="s">
        <v>214</v>
      </c>
      <c r="C301" s="2">
        <v>300000</v>
      </c>
      <c r="D301" s="2"/>
      <c r="E301" s="2">
        <f t="shared" si="5"/>
        <v>0</v>
      </c>
      <c r="F301" s="2">
        <v>300000</v>
      </c>
      <c r="G301" s="4"/>
      <c r="H301" s="4"/>
      <c r="I301" s="4"/>
      <c r="J301" s="4"/>
    </row>
    <row r="302" spans="1:10" x14ac:dyDescent="0.3">
      <c r="A302" s="1"/>
      <c r="B302" s="62" t="s">
        <v>304</v>
      </c>
      <c r="C302" s="2">
        <v>300000</v>
      </c>
      <c r="D302" s="2"/>
      <c r="E302" s="2">
        <f t="shared" si="5"/>
        <v>0</v>
      </c>
      <c r="F302" s="2">
        <v>300000</v>
      </c>
      <c r="G302" s="4"/>
      <c r="H302" s="4"/>
      <c r="I302" s="4"/>
      <c r="J302" s="4"/>
    </row>
    <row r="303" spans="1:10" x14ac:dyDescent="0.3">
      <c r="A303" s="1"/>
      <c r="B303" s="62" t="s">
        <v>50</v>
      </c>
      <c r="C303" s="2">
        <v>100000</v>
      </c>
      <c r="D303" s="2"/>
      <c r="E303" s="2">
        <f t="shared" si="5"/>
        <v>0</v>
      </c>
      <c r="F303" s="2">
        <v>100000</v>
      </c>
      <c r="G303" s="4"/>
      <c r="H303" s="4"/>
      <c r="I303" s="4"/>
      <c r="J303" s="4"/>
    </row>
    <row r="304" spans="1:10" x14ac:dyDescent="0.3">
      <c r="A304" s="1"/>
      <c r="B304" s="62" t="s">
        <v>350</v>
      </c>
      <c r="C304" s="2">
        <v>400000</v>
      </c>
      <c r="D304" s="2"/>
      <c r="E304" s="2">
        <f t="shared" si="5"/>
        <v>0</v>
      </c>
      <c r="F304" s="2">
        <v>400000</v>
      </c>
      <c r="G304" s="4"/>
      <c r="H304" s="4"/>
      <c r="I304" s="4"/>
      <c r="J304" s="4"/>
    </row>
    <row r="305" spans="1:10" x14ac:dyDescent="0.3">
      <c r="A305" s="1"/>
      <c r="B305" s="62" t="s">
        <v>144</v>
      </c>
      <c r="C305" s="2">
        <v>240000</v>
      </c>
      <c r="D305" s="2"/>
      <c r="E305" s="2">
        <f t="shared" si="5"/>
        <v>0</v>
      </c>
      <c r="F305" s="2">
        <v>240000</v>
      </c>
      <c r="G305" s="4"/>
      <c r="H305" s="4"/>
      <c r="I305" s="4"/>
      <c r="J305" s="4"/>
    </row>
    <row r="306" spans="1:10" x14ac:dyDescent="0.3">
      <c r="A306" s="1"/>
      <c r="B306" s="62" t="s">
        <v>19</v>
      </c>
      <c r="C306" s="2">
        <v>150000</v>
      </c>
      <c r="D306" s="2"/>
      <c r="E306" s="2">
        <f t="shared" si="5"/>
        <v>0</v>
      </c>
      <c r="F306" s="2">
        <v>150000</v>
      </c>
      <c r="G306" s="4"/>
      <c r="H306" s="4"/>
      <c r="I306" s="4"/>
      <c r="J306" s="4"/>
    </row>
    <row r="307" spans="1:10" x14ac:dyDescent="0.3">
      <c r="A307" s="1"/>
      <c r="B307" s="62" t="s">
        <v>30</v>
      </c>
      <c r="C307" s="2">
        <v>1500000</v>
      </c>
      <c r="D307" s="2"/>
      <c r="E307" s="2">
        <f t="shared" si="5"/>
        <v>0</v>
      </c>
      <c r="F307" s="2">
        <v>1500000</v>
      </c>
      <c r="G307" s="4"/>
      <c r="H307" s="4"/>
      <c r="I307" s="4"/>
      <c r="J307" s="4"/>
    </row>
    <row r="308" spans="1:10" x14ac:dyDescent="0.3">
      <c r="A308" s="1"/>
      <c r="B308" s="62" t="s">
        <v>225</v>
      </c>
      <c r="C308" s="2">
        <v>1400000</v>
      </c>
      <c r="D308" s="2"/>
      <c r="E308" s="2">
        <f t="shared" si="5"/>
        <v>0</v>
      </c>
      <c r="F308" s="2">
        <v>1400000</v>
      </c>
      <c r="G308" s="4"/>
      <c r="H308" s="4"/>
      <c r="I308" s="4"/>
      <c r="J308" s="4"/>
    </row>
    <row r="309" spans="1:10" x14ac:dyDescent="0.3">
      <c r="A309" s="1"/>
      <c r="B309" s="62" t="s">
        <v>65</v>
      </c>
      <c r="C309" s="2">
        <v>100000</v>
      </c>
      <c r="D309" s="2"/>
      <c r="E309" s="2">
        <f t="shared" si="5"/>
        <v>0</v>
      </c>
      <c r="F309" s="2">
        <v>100000</v>
      </c>
      <c r="G309" s="4"/>
      <c r="H309" s="4"/>
      <c r="I309" s="4"/>
      <c r="J309" s="4"/>
    </row>
    <row r="310" spans="1:10" x14ac:dyDescent="0.3">
      <c r="A310" s="1"/>
      <c r="B310" s="62" t="s">
        <v>48</v>
      </c>
      <c r="C310" s="2"/>
      <c r="D310" s="2">
        <v>600000</v>
      </c>
      <c r="E310" s="2">
        <f t="shared" si="5"/>
        <v>0</v>
      </c>
      <c r="F310" s="2">
        <v>-600000</v>
      </c>
      <c r="G310" s="4"/>
      <c r="H310" s="4"/>
      <c r="I310" s="4"/>
      <c r="J310" s="4"/>
    </row>
    <row r="311" spans="1:10" x14ac:dyDescent="0.3">
      <c r="A311" s="1"/>
      <c r="B311" s="62" t="s">
        <v>50</v>
      </c>
      <c r="C311" s="2">
        <v>100000</v>
      </c>
      <c r="D311" s="2"/>
      <c r="E311" s="2">
        <f t="shared" si="5"/>
        <v>0</v>
      </c>
      <c r="F311" s="2">
        <v>100000</v>
      </c>
      <c r="G311" s="4"/>
      <c r="H311" s="4"/>
      <c r="I311" s="4"/>
      <c r="J311" s="4"/>
    </row>
    <row r="312" spans="1:10" x14ac:dyDescent="0.3">
      <c r="A312" s="1"/>
      <c r="B312" s="62" t="s">
        <v>75</v>
      </c>
      <c r="C312" s="2">
        <v>300000</v>
      </c>
      <c r="D312" s="2"/>
      <c r="E312" s="2">
        <f t="shared" si="5"/>
        <v>0</v>
      </c>
      <c r="F312" s="2">
        <v>300000</v>
      </c>
      <c r="G312" s="4"/>
      <c r="H312" s="4"/>
      <c r="I312" s="4"/>
      <c r="J312" s="4"/>
    </row>
    <row r="313" spans="1:10" x14ac:dyDescent="0.3">
      <c r="A313" s="1"/>
      <c r="B313" s="62" t="s">
        <v>118</v>
      </c>
      <c r="C313" s="2">
        <v>100000</v>
      </c>
      <c r="D313" s="2"/>
      <c r="E313" s="2">
        <f t="shared" si="5"/>
        <v>0</v>
      </c>
      <c r="F313" s="2">
        <v>100000</v>
      </c>
      <c r="G313" s="4"/>
      <c r="H313" s="4"/>
      <c r="I313" s="4"/>
      <c r="J313" s="4"/>
    </row>
    <row r="314" spans="1:10" x14ac:dyDescent="0.3">
      <c r="A314" s="1"/>
      <c r="B314" s="62" t="s">
        <v>75</v>
      </c>
      <c r="C314" s="2">
        <v>200000</v>
      </c>
      <c r="D314" s="2"/>
      <c r="E314" s="2">
        <f t="shared" si="5"/>
        <v>0</v>
      </c>
      <c r="F314" s="2">
        <v>200000</v>
      </c>
      <c r="G314" s="4"/>
      <c r="H314" s="4"/>
      <c r="I314" s="4"/>
      <c r="J314" s="4"/>
    </row>
    <row r="315" spans="1:10" x14ac:dyDescent="0.3">
      <c r="A315" s="1"/>
      <c r="B315" s="62" t="s">
        <v>217</v>
      </c>
      <c r="C315" s="2">
        <v>200000</v>
      </c>
      <c r="D315" s="2"/>
      <c r="E315" s="2">
        <f t="shared" si="5"/>
        <v>0</v>
      </c>
      <c r="F315" s="2">
        <v>200000</v>
      </c>
      <c r="G315" s="4"/>
      <c r="H315" s="4"/>
      <c r="I315" s="4"/>
      <c r="J315" s="4"/>
    </row>
    <row r="316" spans="1:10" x14ac:dyDescent="0.3">
      <c r="A316" s="1"/>
      <c r="B316" s="62" t="s">
        <v>144</v>
      </c>
      <c r="C316" s="2">
        <v>100000</v>
      </c>
      <c r="D316" s="2"/>
      <c r="E316" s="2">
        <f t="shared" si="5"/>
        <v>0</v>
      </c>
      <c r="F316" s="2">
        <v>100000</v>
      </c>
      <c r="G316" s="4"/>
      <c r="H316" s="4"/>
      <c r="I316" s="4"/>
      <c r="J316" s="4"/>
    </row>
    <row r="317" spans="1:10" x14ac:dyDescent="0.3">
      <c r="A317" s="1"/>
      <c r="B317" s="62" t="s">
        <v>246</v>
      </c>
      <c r="C317" s="2">
        <v>500000</v>
      </c>
      <c r="D317" s="2"/>
      <c r="E317" s="2">
        <f t="shared" si="5"/>
        <v>0</v>
      </c>
      <c r="F317" s="2">
        <v>500000</v>
      </c>
      <c r="G317" s="4"/>
      <c r="H317" s="4"/>
      <c r="I317" s="4"/>
      <c r="J317" s="4"/>
    </row>
    <row r="318" spans="1:10" x14ac:dyDescent="0.3">
      <c r="A318" s="1"/>
      <c r="B318" s="62" t="s">
        <v>247</v>
      </c>
      <c r="C318" s="2">
        <v>300000</v>
      </c>
      <c r="D318" s="2"/>
      <c r="E318" s="2">
        <f t="shared" si="5"/>
        <v>0</v>
      </c>
      <c r="F318" s="2">
        <v>300000</v>
      </c>
      <c r="G318" s="4"/>
      <c r="H318" s="4"/>
      <c r="I318" s="4"/>
      <c r="J318" s="4"/>
    </row>
    <row r="319" spans="1:10" x14ac:dyDescent="0.3">
      <c r="A319" s="1"/>
      <c r="B319" s="62" t="s">
        <v>35</v>
      </c>
      <c r="C319" s="2">
        <v>1000000</v>
      </c>
      <c r="D319" s="2"/>
      <c r="E319" s="2">
        <f t="shared" si="5"/>
        <v>0</v>
      </c>
      <c r="F319" s="2">
        <v>1000000</v>
      </c>
      <c r="G319" s="4"/>
      <c r="H319" s="4"/>
      <c r="I319" s="4"/>
      <c r="J319" s="4"/>
    </row>
    <row r="320" spans="1:10" x14ac:dyDescent="0.3">
      <c r="A320" s="1"/>
      <c r="B320" s="62" t="s">
        <v>304</v>
      </c>
      <c r="C320" s="2">
        <v>800000</v>
      </c>
      <c r="D320" s="2"/>
      <c r="E320" s="2">
        <f t="shared" si="5"/>
        <v>0</v>
      </c>
      <c r="F320" s="2">
        <v>800000</v>
      </c>
      <c r="G320" s="4"/>
      <c r="H320" s="4"/>
      <c r="I320" s="4"/>
      <c r="J320" s="4"/>
    </row>
    <row r="321" spans="1:10" x14ac:dyDescent="0.3">
      <c r="A321" s="1"/>
      <c r="B321" s="62" t="s">
        <v>65</v>
      </c>
      <c r="C321" s="2">
        <v>300000</v>
      </c>
      <c r="D321" s="2"/>
      <c r="E321" s="2">
        <f t="shared" ref="E321:E384" si="6">E320+C321-D321-F321</f>
        <v>0</v>
      </c>
      <c r="F321" s="2">
        <v>300000</v>
      </c>
      <c r="G321" s="4"/>
      <c r="H321" s="4"/>
      <c r="I321" s="4"/>
      <c r="J321" s="4"/>
    </row>
    <row r="322" spans="1:10" x14ac:dyDescent="0.3">
      <c r="A322" s="1"/>
      <c r="B322" s="62" t="s">
        <v>155</v>
      </c>
      <c r="C322" s="2">
        <v>400000</v>
      </c>
      <c r="D322" s="2"/>
      <c r="E322" s="2">
        <f t="shared" si="6"/>
        <v>0</v>
      </c>
      <c r="F322" s="2">
        <v>400000</v>
      </c>
      <c r="G322" s="4"/>
      <c r="H322" s="4"/>
      <c r="I322" s="4"/>
      <c r="J322" s="4"/>
    </row>
    <row r="323" spans="1:10" x14ac:dyDescent="0.3">
      <c r="A323" s="1"/>
      <c r="B323" s="62" t="s">
        <v>356</v>
      </c>
      <c r="C323" s="2">
        <v>300000</v>
      </c>
      <c r="D323" s="2"/>
      <c r="E323" s="2">
        <f t="shared" si="6"/>
        <v>0</v>
      </c>
      <c r="F323" s="2">
        <v>300000</v>
      </c>
      <c r="G323" s="4"/>
      <c r="H323" s="4"/>
      <c r="I323" s="4"/>
      <c r="J323" s="4"/>
    </row>
    <row r="324" spans="1:10" x14ac:dyDescent="0.3">
      <c r="A324" s="1"/>
      <c r="B324" s="62" t="s">
        <v>310</v>
      </c>
      <c r="C324" s="2">
        <v>300000</v>
      </c>
      <c r="D324" s="2"/>
      <c r="E324" s="2">
        <f t="shared" si="6"/>
        <v>0</v>
      </c>
      <c r="F324" s="2">
        <v>300000</v>
      </c>
      <c r="G324" s="4"/>
      <c r="H324" s="4"/>
      <c r="I324" s="4"/>
      <c r="J324" s="4"/>
    </row>
    <row r="325" spans="1:10" x14ac:dyDescent="0.3">
      <c r="A325" s="1"/>
      <c r="B325" s="62" t="s">
        <v>304</v>
      </c>
      <c r="C325" s="2">
        <v>300000</v>
      </c>
      <c r="D325" s="2"/>
      <c r="E325" s="2">
        <f t="shared" si="6"/>
        <v>0</v>
      </c>
      <c r="F325" s="2">
        <v>300000</v>
      </c>
      <c r="G325" s="4"/>
      <c r="H325" s="4"/>
      <c r="I325" s="4"/>
      <c r="J325" s="4"/>
    </row>
    <row r="326" spans="1:10" x14ac:dyDescent="0.3">
      <c r="A326" s="1"/>
      <c r="B326" s="62" t="s">
        <v>224</v>
      </c>
      <c r="C326" s="2">
        <v>20000</v>
      </c>
      <c r="D326" s="2"/>
      <c r="E326" s="2">
        <f t="shared" si="6"/>
        <v>0</v>
      </c>
      <c r="F326" s="2">
        <v>20000</v>
      </c>
      <c r="G326" s="4"/>
      <c r="H326" s="4"/>
      <c r="I326" s="4"/>
      <c r="J326" s="4"/>
    </row>
    <row r="327" spans="1:10" x14ac:dyDescent="0.3">
      <c r="A327" s="1"/>
      <c r="B327" s="62" t="s">
        <v>310</v>
      </c>
      <c r="C327" s="2">
        <v>500000</v>
      </c>
      <c r="D327" s="2"/>
      <c r="E327" s="2">
        <f t="shared" si="6"/>
        <v>0</v>
      </c>
      <c r="F327" s="2">
        <v>500000</v>
      </c>
      <c r="G327" s="4"/>
      <c r="H327" s="4"/>
      <c r="I327" s="4"/>
      <c r="J327" s="4"/>
    </row>
    <row r="328" spans="1:10" x14ac:dyDescent="0.3">
      <c r="A328" s="1"/>
      <c r="B328" s="62" t="s">
        <v>108</v>
      </c>
      <c r="C328" s="2"/>
      <c r="D328" s="2">
        <v>700000</v>
      </c>
      <c r="E328" s="2">
        <f t="shared" si="6"/>
        <v>0</v>
      </c>
      <c r="F328" s="2">
        <v>-700000</v>
      </c>
      <c r="G328" s="4"/>
      <c r="H328" s="4"/>
      <c r="I328" s="4"/>
      <c r="J328" s="4"/>
    </row>
    <row r="329" spans="1:10" x14ac:dyDescent="0.3">
      <c r="A329" s="1"/>
      <c r="B329" s="62" t="s">
        <v>108</v>
      </c>
      <c r="C329" s="2"/>
      <c r="D329" s="2">
        <v>400000</v>
      </c>
      <c r="E329" s="2">
        <f t="shared" si="6"/>
        <v>0</v>
      </c>
      <c r="F329" s="2">
        <v>-400000</v>
      </c>
      <c r="G329" s="4"/>
      <c r="H329" s="4"/>
      <c r="I329" s="4"/>
      <c r="J329" s="4"/>
    </row>
    <row r="330" spans="1:10" x14ac:dyDescent="0.3">
      <c r="A330" s="1"/>
      <c r="B330" s="62" t="s">
        <v>339</v>
      </c>
      <c r="C330" s="2">
        <v>100000</v>
      </c>
      <c r="D330" s="2"/>
      <c r="E330" s="2">
        <f t="shared" si="6"/>
        <v>0</v>
      </c>
      <c r="F330" s="2">
        <v>100000</v>
      </c>
      <c r="G330" s="4"/>
      <c r="H330" s="4"/>
      <c r="I330" s="4"/>
      <c r="J330" s="4"/>
    </row>
    <row r="331" spans="1:10" x14ac:dyDescent="0.3">
      <c r="A331" s="1"/>
      <c r="B331" s="62" t="s">
        <v>360</v>
      </c>
      <c r="C331" s="2">
        <v>600000</v>
      </c>
      <c r="D331" s="2"/>
      <c r="E331" s="2">
        <f t="shared" si="6"/>
        <v>0</v>
      </c>
      <c r="F331" s="2">
        <v>600000</v>
      </c>
      <c r="G331" s="4"/>
      <c r="H331" s="4"/>
      <c r="I331" s="4"/>
      <c r="J331" s="4"/>
    </row>
    <row r="332" spans="1:10" x14ac:dyDescent="0.3">
      <c r="A332" s="1"/>
      <c r="B332" s="62" t="s">
        <v>332</v>
      </c>
      <c r="C332" s="2">
        <v>450000</v>
      </c>
      <c r="D332" s="2"/>
      <c r="E332" s="2">
        <f t="shared" si="6"/>
        <v>0</v>
      </c>
      <c r="F332" s="2">
        <v>450000</v>
      </c>
      <c r="G332" s="4"/>
      <c r="H332" s="4"/>
      <c r="I332" s="4"/>
      <c r="J332" s="4"/>
    </row>
    <row r="333" spans="1:10" x14ac:dyDescent="0.3">
      <c r="A333" s="1"/>
      <c r="B333" s="62" t="s">
        <v>40</v>
      </c>
      <c r="C333" s="2">
        <v>250000</v>
      </c>
      <c r="D333" s="2"/>
      <c r="E333" s="2">
        <f t="shared" si="6"/>
        <v>0</v>
      </c>
      <c r="F333" s="2">
        <v>250000</v>
      </c>
      <c r="G333" s="4"/>
      <c r="H333" s="4"/>
      <c r="I333" s="4"/>
      <c r="J333" s="4"/>
    </row>
    <row r="334" spans="1:10" x14ac:dyDescent="0.3">
      <c r="A334" s="1"/>
      <c r="B334" s="62" t="s">
        <v>219</v>
      </c>
      <c r="C334" s="2">
        <v>600000</v>
      </c>
      <c r="D334" s="2"/>
      <c r="E334" s="2">
        <f t="shared" si="6"/>
        <v>0</v>
      </c>
      <c r="F334" s="2">
        <v>600000</v>
      </c>
      <c r="G334" s="4"/>
      <c r="H334" s="4"/>
      <c r="I334" s="4"/>
      <c r="J334" s="4"/>
    </row>
    <row r="335" spans="1:10" x14ac:dyDescent="0.3">
      <c r="A335" s="1"/>
      <c r="B335" s="62" t="s">
        <v>48</v>
      </c>
      <c r="C335" s="2">
        <v>300000</v>
      </c>
      <c r="D335" s="2"/>
      <c r="E335" s="2">
        <f t="shared" si="6"/>
        <v>0</v>
      </c>
      <c r="F335" s="2">
        <v>300000</v>
      </c>
      <c r="G335" s="4"/>
      <c r="H335" s="4"/>
      <c r="I335" s="4"/>
      <c r="J335" s="4"/>
    </row>
    <row r="336" spans="1:10" x14ac:dyDescent="0.3">
      <c r="A336" s="1"/>
      <c r="B336" s="62" t="s">
        <v>35</v>
      </c>
      <c r="C336" s="2">
        <v>1000000</v>
      </c>
      <c r="D336" s="2"/>
      <c r="E336" s="2">
        <f t="shared" si="6"/>
        <v>0</v>
      </c>
      <c r="F336" s="2">
        <v>1000000</v>
      </c>
      <c r="G336" s="4"/>
      <c r="H336" s="4"/>
      <c r="I336" s="4"/>
      <c r="J336" s="4"/>
    </row>
    <row r="337" spans="1:10" x14ac:dyDescent="0.3">
      <c r="A337" s="1"/>
      <c r="B337" s="62" t="s">
        <v>48</v>
      </c>
      <c r="C337" s="2">
        <v>200000</v>
      </c>
      <c r="D337" s="2"/>
      <c r="E337" s="2">
        <f t="shared" si="6"/>
        <v>0</v>
      </c>
      <c r="F337" s="2">
        <v>200000</v>
      </c>
      <c r="G337" s="4"/>
      <c r="H337" s="4"/>
      <c r="I337" s="4"/>
      <c r="J337" s="4"/>
    </row>
    <row r="338" spans="1:10" x14ac:dyDescent="0.3">
      <c r="A338" s="1"/>
      <c r="B338" s="3" t="s">
        <v>9</v>
      </c>
      <c r="C338" s="3" t="s">
        <v>1</v>
      </c>
      <c r="D338" s="3" t="s">
        <v>2</v>
      </c>
      <c r="E338" s="3" t="s">
        <v>3</v>
      </c>
      <c r="F338" s="3" t="s">
        <v>297</v>
      </c>
      <c r="G338" s="4"/>
      <c r="H338" s="4"/>
      <c r="I338" s="4"/>
      <c r="J338" s="4"/>
    </row>
    <row r="339" spans="1:10" x14ac:dyDescent="0.3">
      <c r="A339" s="13">
        <v>44483</v>
      </c>
      <c r="B339" s="64" t="s">
        <v>212</v>
      </c>
      <c r="C339" s="62">
        <v>300000</v>
      </c>
      <c r="D339" s="2"/>
      <c r="E339" s="2">
        <f>C339-D339-F339</f>
        <v>0</v>
      </c>
      <c r="F339" s="2">
        <v>300000</v>
      </c>
      <c r="G339" s="4"/>
      <c r="H339" s="4"/>
      <c r="I339" s="4"/>
      <c r="J339" s="4"/>
    </row>
    <row r="340" spans="1:10" x14ac:dyDescent="0.3">
      <c r="A340" s="1"/>
      <c r="B340" s="62" t="s">
        <v>142</v>
      </c>
      <c r="C340" s="2">
        <v>250000</v>
      </c>
      <c r="D340" s="2"/>
      <c r="E340" s="2">
        <f t="shared" si="6"/>
        <v>0</v>
      </c>
      <c r="F340" s="2">
        <v>250000</v>
      </c>
      <c r="G340" s="4"/>
      <c r="H340" s="4"/>
      <c r="I340" s="4"/>
      <c r="J340" s="4"/>
    </row>
    <row r="341" spans="1:10" x14ac:dyDescent="0.3">
      <c r="A341" s="1"/>
      <c r="B341" s="62" t="s">
        <v>349</v>
      </c>
      <c r="C341" s="2">
        <v>250000</v>
      </c>
      <c r="D341" s="2"/>
      <c r="E341" s="2">
        <f t="shared" si="6"/>
        <v>0</v>
      </c>
      <c r="F341" s="2">
        <v>250000</v>
      </c>
      <c r="G341" s="4"/>
      <c r="H341" s="4"/>
      <c r="I341" s="4"/>
      <c r="J341" s="4"/>
    </row>
    <row r="342" spans="1:10" x14ac:dyDescent="0.3">
      <c r="A342" s="1"/>
      <c r="B342" s="62" t="s">
        <v>108</v>
      </c>
      <c r="C342" s="2">
        <v>800000</v>
      </c>
      <c r="D342" s="2"/>
      <c r="E342" s="2">
        <f t="shared" si="6"/>
        <v>0</v>
      </c>
      <c r="F342" s="2">
        <v>800000</v>
      </c>
      <c r="G342" s="4"/>
      <c r="H342" s="4"/>
      <c r="I342" s="4"/>
      <c r="J342" s="4"/>
    </row>
    <row r="343" spans="1:10" x14ac:dyDescent="0.3">
      <c r="A343" s="1"/>
      <c r="B343" s="62" t="s">
        <v>17</v>
      </c>
      <c r="C343" s="2"/>
      <c r="D343" s="2">
        <v>900000</v>
      </c>
      <c r="E343" s="2">
        <f t="shared" si="6"/>
        <v>0</v>
      </c>
      <c r="F343" s="2">
        <v>-900000</v>
      </c>
      <c r="G343" s="4"/>
      <c r="H343" s="4"/>
      <c r="I343" s="4"/>
      <c r="J343" s="4"/>
    </row>
    <row r="344" spans="1:10" x14ac:dyDescent="0.3">
      <c r="A344" s="1"/>
      <c r="B344" s="62" t="s">
        <v>17</v>
      </c>
      <c r="C344" s="2">
        <v>400000</v>
      </c>
      <c r="D344" s="2"/>
      <c r="E344" s="2">
        <f t="shared" si="6"/>
        <v>0</v>
      </c>
      <c r="F344" s="2">
        <v>400000</v>
      </c>
      <c r="G344" s="4"/>
      <c r="H344" s="4"/>
      <c r="I344" s="4"/>
      <c r="J344" s="4"/>
    </row>
    <row r="345" spans="1:10" x14ac:dyDescent="0.3">
      <c r="A345" s="1"/>
      <c r="B345" s="62" t="s">
        <v>65</v>
      </c>
      <c r="C345" s="2"/>
      <c r="D345" s="2">
        <v>1100000</v>
      </c>
      <c r="E345" s="2">
        <f t="shared" si="6"/>
        <v>0</v>
      </c>
      <c r="F345" s="2">
        <v>-1100000</v>
      </c>
      <c r="G345" s="4"/>
      <c r="H345" s="4"/>
      <c r="I345" s="4"/>
      <c r="J345" s="4"/>
    </row>
    <row r="346" spans="1:10" x14ac:dyDescent="0.3">
      <c r="A346" s="1"/>
      <c r="B346" s="62" t="s">
        <v>332</v>
      </c>
      <c r="C346" s="2">
        <v>100000</v>
      </c>
      <c r="D346" s="2"/>
      <c r="E346" s="2">
        <f t="shared" si="6"/>
        <v>0</v>
      </c>
      <c r="F346" s="2">
        <v>100000</v>
      </c>
      <c r="G346" s="4"/>
      <c r="H346" s="4"/>
      <c r="I346" s="4"/>
      <c r="J346" s="4"/>
    </row>
    <row r="347" spans="1:10" x14ac:dyDescent="0.3">
      <c r="A347" s="1"/>
      <c r="B347" s="62" t="s">
        <v>61</v>
      </c>
      <c r="C347" s="2">
        <v>100000</v>
      </c>
      <c r="D347" s="2"/>
      <c r="E347" s="2">
        <f t="shared" si="6"/>
        <v>0</v>
      </c>
      <c r="F347" s="2">
        <v>100000</v>
      </c>
      <c r="G347" s="4"/>
      <c r="H347" s="4"/>
      <c r="I347" s="4"/>
      <c r="J347" s="4"/>
    </row>
    <row r="348" spans="1:10" x14ac:dyDescent="0.3">
      <c r="A348" s="1"/>
      <c r="B348" s="62" t="s">
        <v>363</v>
      </c>
      <c r="C348" s="2"/>
      <c r="D348" s="2">
        <v>100000</v>
      </c>
      <c r="E348" s="2">
        <f t="shared" si="6"/>
        <v>0</v>
      </c>
      <c r="F348" s="2">
        <v>-100000</v>
      </c>
      <c r="G348" s="4"/>
      <c r="H348" s="4"/>
      <c r="I348" s="4"/>
      <c r="J348" s="4"/>
    </row>
    <row r="349" spans="1:10" x14ac:dyDescent="0.3">
      <c r="A349" s="1"/>
      <c r="B349" s="62" t="s">
        <v>214</v>
      </c>
      <c r="C349" s="2">
        <v>200000</v>
      </c>
      <c r="D349" s="2"/>
      <c r="E349" s="2">
        <f t="shared" si="6"/>
        <v>0</v>
      </c>
      <c r="F349" s="2">
        <v>200000</v>
      </c>
      <c r="G349" s="4"/>
      <c r="H349" s="4"/>
      <c r="I349" s="4"/>
      <c r="J349" s="4"/>
    </row>
    <row r="350" spans="1:10" x14ac:dyDescent="0.3">
      <c r="A350" s="1"/>
      <c r="B350" s="62" t="s">
        <v>221</v>
      </c>
      <c r="C350" s="2">
        <v>300000</v>
      </c>
      <c r="D350" s="2"/>
      <c r="E350" s="2">
        <f t="shared" si="6"/>
        <v>0</v>
      </c>
      <c r="F350" s="2">
        <v>300000</v>
      </c>
      <c r="G350" s="4"/>
      <c r="H350" s="4"/>
      <c r="I350" s="4"/>
      <c r="J350" s="4"/>
    </row>
    <row r="351" spans="1:10" x14ac:dyDescent="0.3">
      <c r="A351" s="1"/>
      <c r="B351" s="62" t="s">
        <v>332</v>
      </c>
      <c r="C351" s="2">
        <v>450000</v>
      </c>
      <c r="D351" s="2"/>
      <c r="E351" s="2">
        <f t="shared" si="6"/>
        <v>0</v>
      </c>
      <c r="F351" s="2">
        <v>450000</v>
      </c>
      <c r="G351" s="4"/>
      <c r="H351" s="4"/>
      <c r="I351" s="4"/>
      <c r="J351" s="4"/>
    </row>
    <row r="352" spans="1:10" x14ac:dyDescent="0.3">
      <c r="A352" s="1"/>
      <c r="B352" s="62" t="s">
        <v>48</v>
      </c>
      <c r="C352" s="2">
        <v>200000</v>
      </c>
      <c r="D352" s="2"/>
      <c r="E352" s="2">
        <f t="shared" si="6"/>
        <v>0</v>
      </c>
      <c r="F352" s="2">
        <v>200000</v>
      </c>
      <c r="G352" s="4"/>
      <c r="H352" s="4"/>
      <c r="I352" s="4"/>
      <c r="J352" s="4"/>
    </row>
    <row r="353" spans="1:10" x14ac:dyDescent="0.3">
      <c r="A353" s="1"/>
      <c r="B353" s="62" t="s">
        <v>304</v>
      </c>
      <c r="C353" s="2">
        <v>300000</v>
      </c>
      <c r="D353" s="2"/>
      <c r="E353" s="2">
        <f t="shared" si="6"/>
        <v>0</v>
      </c>
      <c r="F353" s="2">
        <v>300000</v>
      </c>
      <c r="G353" s="4"/>
      <c r="H353" s="4"/>
      <c r="I353" s="4"/>
      <c r="J353" s="4"/>
    </row>
    <row r="354" spans="1:10" x14ac:dyDescent="0.3">
      <c r="A354" s="1"/>
      <c r="B354" s="62" t="s">
        <v>310</v>
      </c>
      <c r="C354" s="2">
        <v>300000</v>
      </c>
      <c r="D354" s="2"/>
      <c r="E354" s="2">
        <f t="shared" si="6"/>
        <v>0</v>
      </c>
      <c r="F354" s="2">
        <v>300000</v>
      </c>
      <c r="G354" s="4"/>
      <c r="H354" s="4"/>
      <c r="I354" s="4"/>
      <c r="J354" s="4"/>
    </row>
    <row r="355" spans="1:10" x14ac:dyDescent="0.3">
      <c r="A355" s="1"/>
      <c r="B355" s="62" t="s">
        <v>364</v>
      </c>
      <c r="C355" s="2">
        <v>100000</v>
      </c>
      <c r="D355" s="2"/>
      <c r="E355" s="2">
        <f t="shared" si="6"/>
        <v>0</v>
      </c>
      <c r="F355" s="2">
        <v>100000</v>
      </c>
      <c r="G355" s="4"/>
      <c r="H355" s="4"/>
      <c r="I355" s="4"/>
      <c r="J355" s="4"/>
    </row>
    <row r="356" spans="1:10" x14ac:dyDescent="0.3">
      <c r="A356" s="1"/>
      <c r="B356" s="62" t="s">
        <v>364</v>
      </c>
      <c r="C356" s="2">
        <v>200000</v>
      </c>
      <c r="D356" s="2"/>
      <c r="E356" s="2">
        <f t="shared" si="6"/>
        <v>0</v>
      </c>
      <c r="F356" s="2">
        <v>200000</v>
      </c>
      <c r="G356" s="4"/>
      <c r="H356" s="4"/>
      <c r="I356" s="4"/>
      <c r="J356" s="4"/>
    </row>
    <row r="357" spans="1:10" x14ac:dyDescent="0.3">
      <c r="A357" s="1"/>
      <c r="B357" s="62" t="s">
        <v>30</v>
      </c>
      <c r="C357" s="2">
        <v>1500000</v>
      </c>
      <c r="D357" s="2"/>
      <c r="E357" s="2">
        <f t="shared" si="6"/>
        <v>0</v>
      </c>
      <c r="F357" s="2">
        <v>1500000</v>
      </c>
      <c r="G357" s="4"/>
      <c r="H357" s="4"/>
      <c r="I357" s="4"/>
      <c r="J357" s="4"/>
    </row>
    <row r="358" spans="1:10" x14ac:dyDescent="0.3">
      <c r="A358" s="1"/>
      <c r="B358" s="62" t="s">
        <v>365</v>
      </c>
      <c r="C358" s="2">
        <v>600000</v>
      </c>
      <c r="D358" s="2"/>
      <c r="E358" s="2">
        <f t="shared" si="6"/>
        <v>0</v>
      </c>
      <c r="F358" s="2">
        <v>600000</v>
      </c>
      <c r="G358" s="4"/>
      <c r="H358" s="4"/>
      <c r="I358" s="4"/>
      <c r="J358" s="4"/>
    </row>
    <row r="359" spans="1:10" x14ac:dyDescent="0.3">
      <c r="A359" s="1"/>
      <c r="B359" s="62" t="s">
        <v>50</v>
      </c>
      <c r="C359" s="2">
        <v>500000</v>
      </c>
      <c r="D359" s="2"/>
      <c r="E359" s="2">
        <f t="shared" si="6"/>
        <v>0</v>
      </c>
      <c r="F359" s="2">
        <v>500000</v>
      </c>
      <c r="G359" s="4"/>
      <c r="H359" s="4"/>
      <c r="I359" s="4"/>
      <c r="J359" s="4"/>
    </row>
    <row r="360" spans="1:10" x14ac:dyDescent="0.3">
      <c r="A360" s="1"/>
      <c r="B360" s="62" t="s">
        <v>30</v>
      </c>
      <c r="C360" s="2">
        <v>500000</v>
      </c>
      <c r="D360" s="2"/>
      <c r="E360" s="2">
        <f t="shared" si="6"/>
        <v>0</v>
      </c>
      <c r="F360" s="2">
        <v>500000</v>
      </c>
      <c r="G360" s="4"/>
      <c r="H360" s="4"/>
      <c r="I360" s="4"/>
      <c r="J360" s="4"/>
    </row>
    <row r="361" spans="1:10" x14ac:dyDescent="0.3">
      <c r="A361" s="1"/>
      <c r="B361" s="62" t="s">
        <v>219</v>
      </c>
      <c r="C361" s="2"/>
      <c r="D361" s="2">
        <v>1200000</v>
      </c>
      <c r="E361" s="2">
        <f t="shared" si="6"/>
        <v>0</v>
      </c>
      <c r="F361" s="2">
        <v>-1200000</v>
      </c>
      <c r="G361" s="4"/>
      <c r="H361" s="4"/>
      <c r="I361" s="4"/>
      <c r="J361" s="4"/>
    </row>
    <row r="362" spans="1:10" x14ac:dyDescent="0.3">
      <c r="A362" s="1"/>
      <c r="B362" s="62" t="s">
        <v>300</v>
      </c>
      <c r="C362" s="2">
        <v>50000</v>
      </c>
      <c r="D362" s="2"/>
      <c r="E362" s="2">
        <f t="shared" si="6"/>
        <v>0</v>
      </c>
      <c r="F362" s="2">
        <v>50000</v>
      </c>
      <c r="G362" s="4"/>
      <c r="H362" s="4"/>
      <c r="I362" s="4"/>
      <c r="J362" s="4"/>
    </row>
    <row r="363" spans="1:10" x14ac:dyDescent="0.3">
      <c r="A363" s="1"/>
      <c r="B363" s="62" t="s">
        <v>221</v>
      </c>
      <c r="C363" s="2">
        <v>450000</v>
      </c>
      <c r="D363" s="2"/>
      <c r="E363" s="2">
        <f t="shared" si="6"/>
        <v>0</v>
      </c>
      <c r="F363" s="2">
        <v>450000</v>
      </c>
      <c r="G363" s="4"/>
      <c r="H363" s="4"/>
      <c r="I363" s="4"/>
      <c r="J363" s="4"/>
    </row>
    <row r="364" spans="1:10" x14ac:dyDescent="0.3">
      <c r="A364" s="1"/>
      <c r="B364" s="62" t="s">
        <v>302</v>
      </c>
      <c r="C364" s="2">
        <v>100000</v>
      </c>
      <c r="D364" s="2"/>
      <c r="E364" s="2">
        <f t="shared" si="6"/>
        <v>0</v>
      </c>
      <c r="F364" s="2">
        <v>100000</v>
      </c>
      <c r="G364" s="4"/>
      <c r="H364" s="4"/>
      <c r="I364" s="4"/>
      <c r="J364" s="4"/>
    </row>
    <row r="365" spans="1:10" x14ac:dyDescent="0.3">
      <c r="A365" s="1"/>
      <c r="B365" s="62" t="s">
        <v>367</v>
      </c>
      <c r="C365" s="2">
        <v>700000</v>
      </c>
      <c r="D365" s="2"/>
      <c r="E365" s="2">
        <f t="shared" si="6"/>
        <v>0</v>
      </c>
      <c r="F365" s="2">
        <v>700000</v>
      </c>
      <c r="G365" s="4"/>
      <c r="H365" s="4"/>
      <c r="I365" s="4"/>
      <c r="J365" s="4"/>
    </row>
    <row r="366" spans="1:10" x14ac:dyDescent="0.3">
      <c r="A366" s="1"/>
      <c r="B366" s="62" t="s">
        <v>310</v>
      </c>
      <c r="C366" s="2">
        <v>500000</v>
      </c>
      <c r="D366" s="2"/>
      <c r="E366" s="2">
        <f t="shared" si="6"/>
        <v>0</v>
      </c>
      <c r="F366" s="2">
        <v>500000</v>
      </c>
      <c r="G366" s="4"/>
      <c r="H366" s="4"/>
      <c r="I366" s="4"/>
      <c r="J366" s="4"/>
    </row>
    <row r="367" spans="1:10" x14ac:dyDescent="0.3">
      <c r="A367" s="1"/>
      <c r="B367" s="62" t="s">
        <v>30</v>
      </c>
      <c r="C367" s="2">
        <v>1000000</v>
      </c>
      <c r="D367" s="2"/>
      <c r="E367" s="2">
        <f t="shared" si="6"/>
        <v>0</v>
      </c>
      <c r="F367" s="2">
        <v>1000000</v>
      </c>
      <c r="G367" s="4"/>
      <c r="H367" s="4"/>
      <c r="I367" s="4"/>
      <c r="J367" s="4"/>
    </row>
    <row r="368" spans="1:10" x14ac:dyDescent="0.3">
      <c r="A368" s="1"/>
      <c r="B368" s="62" t="s">
        <v>79</v>
      </c>
      <c r="C368" s="2">
        <v>500000</v>
      </c>
      <c r="D368" s="2"/>
      <c r="E368" s="2">
        <f t="shared" si="6"/>
        <v>0</v>
      </c>
      <c r="F368" s="2">
        <v>500000</v>
      </c>
      <c r="G368" s="4"/>
      <c r="H368" s="4"/>
      <c r="I368" s="4"/>
      <c r="J368" s="4"/>
    </row>
    <row r="369" spans="1:10" x14ac:dyDescent="0.3">
      <c r="A369" s="1"/>
      <c r="B369" s="62" t="s">
        <v>253</v>
      </c>
      <c r="C369" s="2"/>
      <c r="D369" s="2">
        <v>1400000</v>
      </c>
      <c r="E369" s="2">
        <f t="shared" si="6"/>
        <v>0</v>
      </c>
      <c r="F369" s="2">
        <v>-1400000</v>
      </c>
      <c r="G369" s="4"/>
      <c r="H369" s="4"/>
      <c r="I369" s="4"/>
      <c r="J369" s="4"/>
    </row>
    <row r="370" spans="1:10" x14ac:dyDescent="0.3">
      <c r="A370" s="1"/>
      <c r="B370" s="62" t="s">
        <v>310</v>
      </c>
      <c r="C370" s="2">
        <v>200000</v>
      </c>
      <c r="D370" s="2"/>
      <c r="E370" s="2">
        <f t="shared" si="6"/>
        <v>0</v>
      </c>
      <c r="F370" s="2">
        <v>200000</v>
      </c>
      <c r="G370" s="4"/>
      <c r="H370" s="4"/>
      <c r="I370" s="4"/>
      <c r="J370" s="4"/>
    </row>
    <row r="371" spans="1:10" x14ac:dyDescent="0.3">
      <c r="A371" s="1"/>
      <c r="B371" s="62" t="s">
        <v>310</v>
      </c>
      <c r="C371" s="2">
        <v>300000</v>
      </c>
      <c r="D371" s="2"/>
      <c r="E371" s="2">
        <f t="shared" si="6"/>
        <v>0</v>
      </c>
      <c r="F371" s="2">
        <v>300000</v>
      </c>
      <c r="G371" s="4"/>
      <c r="H371" s="4"/>
      <c r="I371" s="4"/>
      <c r="J371" s="4"/>
    </row>
    <row r="372" spans="1:10" x14ac:dyDescent="0.3">
      <c r="A372" s="1"/>
      <c r="B372" s="62" t="s">
        <v>75</v>
      </c>
      <c r="C372" s="2">
        <v>400000</v>
      </c>
      <c r="D372" s="2"/>
      <c r="E372" s="2">
        <f t="shared" si="6"/>
        <v>0</v>
      </c>
      <c r="F372" s="2">
        <v>400000</v>
      </c>
      <c r="G372" s="4"/>
      <c r="H372" s="4"/>
      <c r="I372" s="4"/>
      <c r="J372" s="4"/>
    </row>
    <row r="373" spans="1:10" x14ac:dyDescent="0.3">
      <c r="A373" s="1"/>
      <c r="B373" s="62" t="s">
        <v>80</v>
      </c>
      <c r="C373" s="2">
        <v>150000</v>
      </c>
      <c r="D373" s="2"/>
      <c r="E373" s="2">
        <f t="shared" si="6"/>
        <v>0</v>
      </c>
      <c r="F373" s="2">
        <v>150000</v>
      </c>
      <c r="G373" s="4"/>
      <c r="H373" s="4"/>
      <c r="I373" s="4"/>
      <c r="J373" s="4"/>
    </row>
    <row r="374" spans="1:10" x14ac:dyDescent="0.3">
      <c r="A374" s="1"/>
      <c r="B374" s="62" t="s">
        <v>30</v>
      </c>
      <c r="C374" s="2">
        <v>500000</v>
      </c>
      <c r="D374" s="2"/>
      <c r="E374" s="2">
        <f t="shared" si="6"/>
        <v>0</v>
      </c>
      <c r="F374" s="2">
        <v>500000</v>
      </c>
      <c r="G374" s="4"/>
      <c r="H374" s="4"/>
      <c r="I374" s="4"/>
      <c r="J374" s="4"/>
    </row>
    <row r="375" spans="1:10" x14ac:dyDescent="0.3">
      <c r="A375" s="1"/>
      <c r="B375" s="62" t="s">
        <v>40</v>
      </c>
      <c r="C375" s="2">
        <v>100000</v>
      </c>
      <c r="D375" s="2"/>
      <c r="E375" s="2">
        <f t="shared" si="6"/>
        <v>0</v>
      </c>
      <c r="F375" s="2">
        <v>100000</v>
      </c>
      <c r="G375" s="4"/>
      <c r="H375" s="4"/>
      <c r="I375" s="4"/>
      <c r="J375" s="4"/>
    </row>
    <row r="376" spans="1:10" x14ac:dyDescent="0.3">
      <c r="A376" s="1"/>
      <c r="B376" s="62" t="s">
        <v>339</v>
      </c>
      <c r="C376" s="2">
        <v>1600000</v>
      </c>
      <c r="D376" s="2"/>
      <c r="E376" s="2">
        <f t="shared" si="6"/>
        <v>0</v>
      </c>
      <c r="F376" s="2">
        <v>1600000</v>
      </c>
      <c r="G376" s="4"/>
      <c r="H376" s="4"/>
      <c r="I376" s="4"/>
      <c r="J376" s="4"/>
    </row>
    <row r="377" spans="1:10" x14ac:dyDescent="0.3">
      <c r="A377" s="1"/>
      <c r="B377" s="62" t="s">
        <v>221</v>
      </c>
      <c r="C377" s="2">
        <v>250000</v>
      </c>
      <c r="D377" s="2"/>
      <c r="E377" s="2">
        <f t="shared" si="6"/>
        <v>0</v>
      </c>
      <c r="F377" s="2">
        <v>250000</v>
      </c>
      <c r="G377" s="4"/>
      <c r="H377" s="4"/>
      <c r="I377" s="4"/>
      <c r="J377" s="4"/>
    </row>
    <row r="378" spans="1:10" x14ac:dyDescent="0.3">
      <c r="A378" s="1"/>
      <c r="B378" s="3" t="s">
        <v>9</v>
      </c>
      <c r="C378" s="3" t="s">
        <v>1</v>
      </c>
      <c r="D378" s="3" t="s">
        <v>2</v>
      </c>
      <c r="E378" s="3" t="s">
        <v>3</v>
      </c>
      <c r="F378" s="3" t="s">
        <v>297</v>
      </c>
      <c r="G378" s="4"/>
      <c r="H378" s="4"/>
      <c r="I378" s="4"/>
      <c r="J378" s="4"/>
    </row>
    <row r="379" spans="1:10" x14ac:dyDescent="0.3">
      <c r="A379" s="13">
        <v>44484</v>
      </c>
      <c r="B379" s="64" t="s">
        <v>332</v>
      </c>
      <c r="C379" s="62">
        <v>100000</v>
      </c>
      <c r="D379" s="2"/>
      <c r="E379" s="2">
        <f>C379-D379-F379</f>
        <v>0</v>
      </c>
      <c r="F379" s="2">
        <v>100000</v>
      </c>
      <c r="G379" s="4"/>
      <c r="H379" s="4"/>
      <c r="I379" s="4"/>
      <c r="J379" s="4"/>
    </row>
    <row r="380" spans="1:10" x14ac:dyDescent="0.3">
      <c r="A380" s="1"/>
      <c r="B380" s="62" t="s">
        <v>150</v>
      </c>
      <c r="C380" s="2">
        <v>200000</v>
      </c>
      <c r="D380" s="2"/>
      <c r="E380" s="2">
        <f t="shared" si="6"/>
        <v>0</v>
      </c>
      <c r="F380" s="2">
        <v>200000</v>
      </c>
      <c r="G380" s="4"/>
      <c r="H380" s="4"/>
      <c r="I380" s="4"/>
      <c r="J380" s="4"/>
    </row>
    <row r="381" spans="1:10" x14ac:dyDescent="0.3">
      <c r="A381" s="1"/>
      <c r="B381" s="62" t="s">
        <v>48</v>
      </c>
      <c r="C381" s="2">
        <v>400000</v>
      </c>
      <c r="D381" s="2"/>
      <c r="E381" s="2">
        <f t="shared" si="6"/>
        <v>0</v>
      </c>
      <c r="F381" s="2">
        <v>400000</v>
      </c>
      <c r="G381" s="4"/>
      <c r="H381" s="4"/>
      <c r="I381" s="4"/>
      <c r="J381" s="4"/>
    </row>
    <row r="382" spans="1:10" x14ac:dyDescent="0.3">
      <c r="A382" s="1"/>
      <c r="B382" s="62" t="s">
        <v>304</v>
      </c>
      <c r="C382" s="2">
        <v>1000000</v>
      </c>
      <c r="D382" s="2"/>
      <c r="E382" s="2">
        <f t="shared" si="6"/>
        <v>0</v>
      </c>
      <c r="F382" s="2">
        <v>1000000</v>
      </c>
      <c r="G382" s="4"/>
      <c r="H382" s="4"/>
      <c r="I382" s="4"/>
      <c r="J382" s="4"/>
    </row>
    <row r="383" spans="1:10" x14ac:dyDescent="0.3">
      <c r="A383" s="1"/>
      <c r="B383" s="62" t="s">
        <v>150</v>
      </c>
      <c r="C383" s="2">
        <v>200000</v>
      </c>
      <c r="D383" s="2"/>
      <c r="E383" s="2">
        <f t="shared" si="6"/>
        <v>0</v>
      </c>
      <c r="F383" s="2">
        <v>200000</v>
      </c>
      <c r="G383" s="4"/>
      <c r="H383" s="4"/>
      <c r="I383" s="4"/>
      <c r="J383" s="4"/>
    </row>
    <row r="384" spans="1:10" x14ac:dyDescent="0.3">
      <c r="A384" s="1"/>
      <c r="B384" s="62" t="s">
        <v>300</v>
      </c>
      <c r="C384" s="2"/>
      <c r="D384" s="2">
        <v>50000</v>
      </c>
      <c r="E384" s="2">
        <f t="shared" si="6"/>
        <v>0</v>
      </c>
      <c r="F384" s="2">
        <v>-50000</v>
      </c>
      <c r="G384" s="4"/>
      <c r="H384" s="4"/>
      <c r="I384" s="4"/>
      <c r="J384" s="4"/>
    </row>
    <row r="385" spans="1:10" x14ac:dyDescent="0.3">
      <c r="A385" s="1"/>
      <c r="B385" s="62" t="s">
        <v>378</v>
      </c>
      <c r="C385" s="2"/>
      <c r="D385" s="2">
        <v>600000</v>
      </c>
      <c r="E385" s="2">
        <f t="shared" ref="E385:E448" si="7">E384+C385-D385-F385</f>
        <v>0</v>
      </c>
      <c r="F385" s="2">
        <v>-600000</v>
      </c>
      <c r="G385" s="4"/>
      <c r="H385" s="4"/>
      <c r="I385" s="4"/>
      <c r="J385" s="4"/>
    </row>
    <row r="386" spans="1:10" x14ac:dyDescent="0.3">
      <c r="A386" s="1"/>
      <c r="B386" s="62" t="s">
        <v>150</v>
      </c>
      <c r="C386" s="2">
        <v>150000</v>
      </c>
      <c r="D386" s="2"/>
      <c r="E386" s="2">
        <f t="shared" si="7"/>
        <v>0</v>
      </c>
      <c r="F386" s="2">
        <v>150000</v>
      </c>
      <c r="G386" s="4"/>
      <c r="H386" s="4"/>
      <c r="I386" s="4"/>
      <c r="J386" s="4"/>
    </row>
    <row r="387" spans="1:10" x14ac:dyDescent="0.3">
      <c r="A387" s="1"/>
      <c r="B387" s="62" t="s">
        <v>304</v>
      </c>
      <c r="C387" s="2">
        <v>500000</v>
      </c>
      <c r="D387" s="2"/>
      <c r="E387" s="2">
        <f t="shared" si="7"/>
        <v>0</v>
      </c>
      <c r="F387" s="2">
        <v>500000</v>
      </c>
      <c r="G387" s="4"/>
      <c r="H387" s="4"/>
      <c r="I387" s="4"/>
      <c r="J387" s="4"/>
    </row>
    <row r="388" spans="1:10" x14ac:dyDescent="0.3">
      <c r="A388" s="1"/>
      <c r="B388" s="62" t="s">
        <v>363</v>
      </c>
      <c r="C388" s="2"/>
      <c r="D388" s="2">
        <v>1000000</v>
      </c>
      <c r="E388" s="2">
        <f t="shared" si="7"/>
        <v>0</v>
      </c>
      <c r="F388" s="2">
        <v>-1000000</v>
      </c>
      <c r="G388" s="4"/>
      <c r="H388" s="4"/>
      <c r="I388" s="4"/>
      <c r="J388" s="4"/>
    </row>
    <row r="389" spans="1:10" x14ac:dyDescent="0.3">
      <c r="A389" s="1"/>
      <c r="B389" s="62" t="s">
        <v>214</v>
      </c>
      <c r="C389" s="2">
        <v>200000</v>
      </c>
      <c r="D389" s="2"/>
      <c r="E389" s="2">
        <f t="shared" si="7"/>
        <v>0</v>
      </c>
      <c r="F389" s="2">
        <v>200000</v>
      </c>
      <c r="G389" s="4"/>
      <c r="H389" s="4"/>
      <c r="I389" s="4"/>
      <c r="J389" s="4"/>
    </row>
    <row r="390" spans="1:10" x14ac:dyDescent="0.3">
      <c r="A390" s="1"/>
      <c r="B390" s="62" t="s">
        <v>30</v>
      </c>
      <c r="C390" s="2">
        <v>1000000</v>
      </c>
      <c r="D390" s="2"/>
      <c r="E390" s="2">
        <f t="shared" si="7"/>
        <v>0</v>
      </c>
      <c r="F390" s="2">
        <v>1000000</v>
      </c>
      <c r="G390" s="4"/>
      <c r="H390" s="4"/>
      <c r="I390" s="4"/>
      <c r="J390" s="4"/>
    </row>
    <row r="391" spans="1:10" x14ac:dyDescent="0.3">
      <c r="A391" s="1"/>
      <c r="B391" s="62" t="s">
        <v>328</v>
      </c>
      <c r="C391" s="2">
        <v>300000</v>
      </c>
      <c r="D391" s="2"/>
      <c r="E391" s="2">
        <f t="shared" si="7"/>
        <v>0</v>
      </c>
      <c r="F391" s="2">
        <v>300000</v>
      </c>
      <c r="G391" s="4"/>
      <c r="H391" s="4"/>
      <c r="I391" s="4"/>
      <c r="J391" s="4"/>
    </row>
    <row r="392" spans="1:10" x14ac:dyDescent="0.3">
      <c r="A392" s="1"/>
      <c r="B392" s="62" t="s">
        <v>384</v>
      </c>
      <c r="C392" s="2">
        <v>300000</v>
      </c>
      <c r="D392" s="2"/>
      <c r="E392" s="2">
        <f t="shared" si="7"/>
        <v>0</v>
      </c>
      <c r="F392" s="2">
        <v>300000</v>
      </c>
      <c r="G392" s="4"/>
      <c r="H392" s="4"/>
      <c r="I392" s="4"/>
      <c r="J392" s="4"/>
    </row>
    <row r="393" spans="1:10" x14ac:dyDescent="0.3">
      <c r="A393" s="1"/>
      <c r="B393" s="62" t="s">
        <v>118</v>
      </c>
      <c r="C393" s="2">
        <v>350000</v>
      </c>
      <c r="D393" s="2"/>
      <c r="E393" s="2">
        <f t="shared" si="7"/>
        <v>0</v>
      </c>
      <c r="F393" s="2">
        <v>350000</v>
      </c>
      <c r="G393" s="4"/>
      <c r="H393" s="4"/>
      <c r="I393" s="4"/>
      <c r="J393" s="4"/>
    </row>
    <row r="394" spans="1:10" x14ac:dyDescent="0.3">
      <c r="A394" s="1"/>
      <c r="B394" s="62" t="s">
        <v>48</v>
      </c>
      <c r="C394" s="2">
        <v>200000</v>
      </c>
      <c r="D394" s="2"/>
      <c r="E394" s="2">
        <f t="shared" si="7"/>
        <v>0</v>
      </c>
      <c r="F394" s="2">
        <v>200000</v>
      </c>
      <c r="G394" s="4"/>
      <c r="H394" s="4"/>
      <c r="I394" s="4"/>
      <c r="J394" s="4"/>
    </row>
    <row r="395" spans="1:10" x14ac:dyDescent="0.3">
      <c r="A395" s="1"/>
      <c r="B395" s="62" t="s">
        <v>30</v>
      </c>
      <c r="C395" s="2">
        <v>1000000</v>
      </c>
      <c r="D395" s="2"/>
      <c r="E395" s="2">
        <f t="shared" si="7"/>
        <v>0</v>
      </c>
      <c r="F395" s="2">
        <v>1000000</v>
      </c>
      <c r="G395" s="4"/>
      <c r="H395" s="4"/>
      <c r="I395" s="4"/>
      <c r="J395" s="4"/>
    </row>
    <row r="396" spans="1:10" x14ac:dyDescent="0.3">
      <c r="A396" s="1"/>
      <c r="B396" s="62" t="s">
        <v>147</v>
      </c>
      <c r="C396" s="2">
        <v>600000</v>
      </c>
      <c r="D396" s="2"/>
      <c r="E396" s="2">
        <f t="shared" si="7"/>
        <v>0</v>
      </c>
      <c r="F396" s="2">
        <v>600000</v>
      </c>
      <c r="G396" s="4"/>
      <c r="H396" s="4"/>
      <c r="I396" s="4"/>
      <c r="J396" s="4"/>
    </row>
    <row r="397" spans="1:10" x14ac:dyDescent="0.3">
      <c r="A397" s="1"/>
      <c r="B397" s="62" t="s">
        <v>61</v>
      </c>
      <c r="C397" s="2">
        <v>410000</v>
      </c>
      <c r="D397" s="2"/>
      <c r="E397" s="2">
        <f t="shared" si="7"/>
        <v>0</v>
      </c>
      <c r="F397" s="2">
        <v>410000</v>
      </c>
      <c r="G397" s="4"/>
      <c r="H397" s="4"/>
      <c r="I397" s="4"/>
      <c r="J397" s="4"/>
    </row>
    <row r="398" spans="1:10" x14ac:dyDescent="0.3">
      <c r="A398" s="1"/>
      <c r="B398" s="62" t="s">
        <v>217</v>
      </c>
      <c r="C398" s="2">
        <v>100000</v>
      </c>
      <c r="D398" s="2"/>
      <c r="E398" s="2">
        <f t="shared" si="7"/>
        <v>0</v>
      </c>
      <c r="F398" s="2">
        <v>100000</v>
      </c>
      <c r="G398" s="4"/>
      <c r="H398" s="4"/>
      <c r="I398" s="4"/>
      <c r="J398" s="4"/>
    </row>
    <row r="399" spans="1:10" x14ac:dyDescent="0.3">
      <c r="A399" s="1"/>
      <c r="B399" s="62" t="s">
        <v>17</v>
      </c>
      <c r="C399" s="2">
        <v>700000</v>
      </c>
      <c r="D399" s="2"/>
      <c r="E399" s="2">
        <f t="shared" si="7"/>
        <v>0</v>
      </c>
      <c r="F399" s="2">
        <v>700000</v>
      </c>
      <c r="G399" s="4"/>
      <c r="H399" s="4"/>
      <c r="I399" s="4"/>
      <c r="J399" s="4"/>
    </row>
    <row r="400" spans="1:10" x14ac:dyDescent="0.3">
      <c r="A400" s="1"/>
      <c r="B400" s="62" t="s">
        <v>118</v>
      </c>
      <c r="C400" s="2">
        <v>150000</v>
      </c>
      <c r="D400" s="2"/>
      <c r="E400" s="2">
        <f t="shared" si="7"/>
        <v>0</v>
      </c>
      <c r="F400" s="2">
        <v>150000</v>
      </c>
      <c r="G400" s="4"/>
      <c r="H400" s="4"/>
      <c r="I400" s="4"/>
      <c r="J400" s="4"/>
    </row>
    <row r="401" spans="1:10" x14ac:dyDescent="0.3">
      <c r="A401" s="1"/>
      <c r="B401" s="62" t="s">
        <v>332</v>
      </c>
      <c r="C401" s="2">
        <v>1000000</v>
      </c>
      <c r="D401" s="2"/>
      <c r="E401" s="2">
        <f t="shared" si="7"/>
        <v>0</v>
      </c>
      <c r="F401" s="2">
        <v>1000000</v>
      </c>
      <c r="G401" s="4"/>
      <c r="H401" s="4"/>
      <c r="I401" s="4"/>
      <c r="J401" s="4"/>
    </row>
    <row r="402" spans="1:10" x14ac:dyDescent="0.3">
      <c r="A402" s="1"/>
      <c r="B402" s="62" t="s">
        <v>225</v>
      </c>
      <c r="C402" s="2">
        <v>100000</v>
      </c>
      <c r="D402" s="2"/>
      <c r="E402" s="2">
        <f t="shared" si="7"/>
        <v>0</v>
      </c>
      <c r="F402" s="2">
        <v>100000</v>
      </c>
      <c r="G402" s="4"/>
      <c r="H402" s="4"/>
      <c r="I402" s="4"/>
      <c r="J402" s="4"/>
    </row>
    <row r="403" spans="1:10" x14ac:dyDescent="0.3">
      <c r="A403" s="1"/>
      <c r="B403" s="62" t="s">
        <v>300</v>
      </c>
      <c r="C403" s="2">
        <v>100000</v>
      </c>
      <c r="D403" s="2"/>
      <c r="E403" s="2">
        <f t="shared" si="7"/>
        <v>0</v>
      </c>
      <c r="F403" s="2">
        <v>100000</v>
      </c>
      <c r="G403" s="4"/>
      <c r="H403" s="4"/>
      <c r="I403" s="4"/>
      <c r="J403" s="4"/>
    </row>
    <row r="404" spans="1:10" x14ac:dyDescent="0.3">
      <c r="A404" s="1"/>
      <c r="B404" s="62" t="s">
        <v>214</v>
      </c>
      <c r="C404" s="2">
        <v>200000</v>
      </c>
      <c r="D404" s="2"/>
      <c r="E404" s="2">
        <f t="shared" si="7"/>
        <v>0</v>
      </c>
      <c r="F404" s="2">
        <v>200000</v>
      </c>
      <c r="G404" s="4"/>
      <c r="H404" s="4"/>
      <c r="I404" s="4"/>
      <c r="J404" s="4"/>
    </row>
    <row r="405" spans="1:10" x14ac:dyDescent="0.3">
      <c r="A405" s="1"/>
      <c r="B405" s="62" t="s">
        <v>30</v>
      </c>
      <c r="C405" s="2">
        <v>1000000</v>
      </c>
      <c r="D405" s="2"/>
      <c r="E405" s="2">
        <f t="shared" si="7"/>
        <v>0</v>
      </c>
      <c r="F405" s="2">
        <v>1000000</v>
      </c>
      <c r="G405" s="4"/>
      <c r="H405" s="4"/>
      <c r="I405" s="4"/>
      <c r="J405" s="4"/>
    </row>
    <row r="406" spans="1:10" x14ac:dyDescent="0.3">
      <c r="A406" s="1"/>
      <c r="B406" s="62" t="s">
        <v>302</v>
      </c>
      <c r="C406" s="2">
        <v>150000</v>
      </c>
      <c r="D406" s="2"/>
      <c r="E406" s="2">
        <f t="shared" si="7"/>
        <v>0</v>
      </c>
      <c r="F406" s="2">
        <v>150000</v>
      </c>
      <c r="G406" s="4"/>
      <c r="H406" s="4"/>
      <c r="I406" s="4"/>
      <c r="J406" s="4"/>
    </row>
    <row r="407" spans="1:10" x14ac:dyDescent="0.3">
      <c r="A407" s="1"/>
      <c r="B407" s="62" t="s">
        <v>75</v>
      </c>
      <c r="C407" s="2">
        <v>200000</v>
      </c>
      <c r="D407" s="2"/>
      <c r="E407" s="2">
        <f t="shared" si="7"/>
        <v>0</v>
      </c>
      <c r="F407" s="2">
        <v>200000</v>
      </c>
      <c r="G407" s="4"/>
      <c r="H407" s="4"/>
      <c r="I407" s="4"/>
      <c r="J407" s="4"/>
    </row>
    <row r="408" spans="1:10" x14ac:dyDescent="0.3">
      <c r="A408" s="1"/>
      <c r="B408" s="62" t="s">
        <v>75</v>
      </c>
      <c r="C408" s="2">
        <v>300000</v>
      </c>
      <c r="D408" s="2"/>
      <c r="E408" s="2">
        <f t="shared" si="7"/>
        <v>0</v>
      </c>
      <c r="F408" s="2">
        <v>300000</v>
      </c>
      <c r="G408" s="4"/>
      <c r="H408" s="4"/>
      <c r="I408" s="4"/>
      <c r="J408" s="4"/>
    </row>
    <row r="409" spans="1:10" x14ac:dyDescent="0.3">
      <c r="A409" s="1"/>
      <c r="B409" s="62" t="s">
        <v>224</v>
      </c>
      <c r="C409" s="2">
        <v>200000</v>
      </c>
      <c r="D409" s="2"/>
      <c r="E409" s="2">
        <f t="shared" si="7"/>
        <v>0</v>
      </c>
      <c r="F409" s="2">
        <v>200000</v>
      </c>
      <c r="G409" s="4"/>
      <c r="H409" s="4"/>
      <c r="I409" s="4"/>
      <c r="J409" s="4"/>
    </row>
    <row r="410" spans="1:10" x14ac:dyDescent="0.3">
      <c r="A410" s="1"/>
      <c r="B410" s="62" t="s">
        <v>339</v>
      </c>
      <c r="C410" s="2">
        <v>200000</v>
      </c>
      <c r="D410" s="2"/>
      <c r="E410" s="2">
        <f t="shared" si="7"/>
        <v>0</v>
      </c>
      <c r="F410" s="2">
        <v>200000</v>
      </c>
      <c r="G410" s="4"/>
      <c r="H410" s="4"/>
      <c r="I410" s="4"/>
      <c r="J410" s="4"/>
    </row>
    <row r="411" spans="1:10" x14ac:dyDescent="0.3">
      <c r="A411" s="1"/>
      <c r="B411" s="62" t="s">
        <v>389</v>
      </c>
      <c r="C411" s="2">
        <v>400000</v>
      </c>
      <c r="D411" s="2"/>
      <c r="E411" s="2">
        <f t="shared" si="7"/>
        <v>0</v>
      </c>
      <c r="F411" s="2">
        <v>400000</v>
      </c>
      <c r="G411" s="4"/>
      <c r="H411" s="4"/>
      <c r="I411" s="4"/>
      <c r="J411" s="4"/>
    </row>
    <row r="412" spans="1:10" x14ac:dyDescent="0.3">
      <c r="A412" s="1"/>
      <c r="B412" s="62" t="s">
        <v>48</v>
      </c>
      <c r="C412" s="2"/>
      <c r="D412" s="2">
        <v>600000</v>
      </c>
      <c r="E412" s="2">
        <f t="shared" si="7"/>
        <v>0</v>
      </c>
      <c r="F412" s="2">
        <v>-600000</v>
      </c>
      <c r="G412" s="4"/>
      <c r="H412" s="4"/>
      <c r="I412" s="4"/>
      <c r="J412" s="4"/>
    </row>
    <row r="413" spans="1:10" x14ac:dyDescent="0.3">
      <c r="A413" s="1"/>
      <c r="B413" s="62" t="s">
        <v>30</v>
      </c>
      <c r="C413" s="2">
        <v>1000000</v>
      </c>
      <c r="D413" s="2"/>
      <c r="E413" s="2">
        <f t="shared" si="7"/>
        <v>0</v>
      </c>
      <c r="F413" s="2">
        <v>1000000</v>
      </c>
      <c r="G413" s="4"/>
      <c r="H413" s="4"/>
      <c r="I413" s="4"/>
      <c r="J413" s="4"/>
    </row>
    <row r="414" spans="1:10" x14ac:dyDescent="0.3">
      <c r="A414" s="1"/>
      <c r="B414" s="62" t="s">
        <v>392</v>
      </c>
      <c r="C414" s="2">
        <v>350000</v>
      </c>
      <c r="D414" s="2"/>
      <c r="E414" s="2">
        <f t="shared" si="7"/>
        <v>0</v>
      </c>
      <c r="F414" s="2">
        <v>350000</v>
      </c>
      <c r="G414" s="4"/>
      <c r="H414" s="4"/>
      <c r="I414" s="4"/>
      <c r="J414" s="4"/>
    </row>
    <row r="415" spans="1:10" x14ac:dyDescent="0.3">
      <c r="A415" s="1"/>
      <c r="B415" s="62" t="s">
        <v>147</v>
      </c>
      <c r="C415" s="2">
        <v>1000000</v>
      </c>
      <c r="D415" s="2"/>
      <c r="E415" s="2">
        <f t="shared" si="7"/>
        <v>0</v>
      </c>
      <c r="F415" s="2">
        <v>1000000</v>
      </c>
      <c r="G415" s="4"/>
      <c r="H415" s="4"/>
      <c r="I415" s="4"/>
      <c r="J415" s="4"/>
    </row>
    <row r="416" spans="1:10" x14ac:dyDescent="0.3">
      <c r="A416" s="1"/>
      <c r="B416" s="62" t="s">
        <v>326</v>
      </c>
      <c r="C416" s="2">
        <v>700000</v>
      </c>
      <c r="D416" s="2"/>
      <c r="E416" s="2">
        <f t="shared" si="7"/>
        <v>0</v>
      </c>
      <c r="F416" s="2">
        <v>700000</v>
      </c>
      <c r="G416" s="4"/>
      <c r="H416" s="4"/>
      <c r="I416" s="4"/>
      <c r="J416" s="4"/>
    </row>
    <row r="417" spans="1:10" x14ac:dyDescent="0.3">
      <c r="A417" s="1"/>
      <c r="B417" s="3" t="s">
        <v>9</v>
      </c>
      <c r="C417" s="3" t="s">
        <v>1</v>
      </c>
      <c r="D417" s="3" t="s">
        <v>2</v>
      </c>
      <c r="E417" s="3" t="s">
        <v>3</v>
      </c>
      <c r="F417" s="3" t="s">
        <v>297</v>
      </c>
      <c r="G417" s="4"/>
      <c r="H417" s="4"/>
      <c r="I417" s="4"/>
      <c r="J417" s="4"/>
    </row>
    <row r="418" spans="1:10" x14ac:dyDescent="0.3">
      <c r="A418" s="13">
        <v>44485</v>
      </c>
      <c r="B418" s="64" t="s">
        <v>147</v>
      </c>
      <c r="C418" s="62">
        <v>500000</v>
      </c>
      <c r="D418" s="2"/>
      <c r="E418" s="2">
        <f>C418-D418-F418</f>
        <v>0</v>
      </c>
      <c r="F418" s="2">
        <v>500000</v>
      </c>
      <c r="G418" s="4"/>
      <c r="H418" s="4"/>
      <c r="I418" s="4"/>
      <c r="J418" s="4"/>
    </row>
    <row r="419" spans="1:10" x14ac:dyDescent="0.3">
      <c r="A419" s="1"/>
      <c r="B419" s="62" t="s">
        <v>212</v>
      </c>
      <c r="C419" s="2">
        <v>300000</v>
      </c>
      <c r="D419" s="2"/>
      <c r="E419" s="2">
        <f t="shared" si="7"/>
        <v>0</v>
      </c>
      <c r="F419" s="2">
        <v>300000</v>
      </c>
      <c r="G419" s="4"/>
      <c r="H419" s="4"/>
      <c r="I419" s="4"/>
      <c r="J419" s="4"/>
    </row>
    <row r="420" spans="1:10" x14ac:dyDescent="0.3">
      <c r="A420" s="1"/>
      <c r="B420" s="62" t="s">
        <v>311</v>
      </c>
      <c r="C420" s="2"/>
      <c r="D420" s="2">
        <v>1000000</v>
      </c>
      <c r="E420" s="2">
        <f t="shared" si="7"/>
        <v>0</v>
      </c>
      <c r="F420" s="2">
        <v>-1000000</v>
      </c>
      <c r="G420" s="4"/>
      <c r="H420" s="4"/>
      <c r="I420" s="4"/>
      <c r="J420" s="4"/>
    </row>
    <row r="421" spans="1:10" x14ac:dyDescent="0.3">
      <c r="A421" s="1"/>
      <c r="B421" s="62" t="s">
        <v>363</v>
      </c>
      <c r="C421" s="2"/>
      <c r="D421" s="2">
        <v>800000</v>
      </c>
      <c r="E421" s="2">
        <f t="shared" si="7"/>
        <v>0</v>
      </c>
      <c r="F421" s="2">
        <v>-800000</v>
      </c>
      <c r="G421" s="4"/>
      <c r="H421" s="4"/>
      <c r="I421" s="4"/>
      <c r="J421" s="4"/>
    </row>
    <row r="422" spans="1:10" x14ac:dyDescent="0.3">
      <c r="A422" s="1"/>
      <c r="B422" s="62" t="s">
        <v>328</v>
      </c>
      <c r="C422" s="2">
        <v>600000</v>
      </c>
      <c r="D422" s="2"/>
      <c r="E422" s="2">
        <f t="shared" si="7"/>
        <v>0</v>
      </c>
      <c r="F422" s="2">
        <v>600000</v>
      </c>
      <c r="G422" s="4"/>
      <c r="H422" s="4"/>
      <c r="I422" s="4"/>
      <c r="J422" s="4"/>
    </row>
    <row r="423" spans="1:10" x14ac:dyDescent="0.3">
      <c r="A423" s="1"/>
      <c r="B423" s="62" t="s">
        <v>300</v>
      </c>
      <c r="C423" s="2"/>
      <c r="D423" s="2">
        <v>100000</v>
      </c>
      <c r="E423" s="2">
        <f t="shared" si="7"/>
        <v>0</v>
      </c>
      <c r="F423" s="2">
        <v>-100000</v>
      </c>
      <c r="G423" s="4"/>
      <c r="H423" s="4"/>
      <c r="I423" s="4"/>
      <c r="J423" s="4"/>
    </row>
    <row r="424" spans="1:10" x14ac:dyDescent="0.3">
      <c r="A424" s="1"/>
      <c r="B424" s="62" t="s">
        <v>217</v>
      </c>
      <c r="C424" s="2">
        <v>100000</v>
      </c>
      <c r="D424" s="2"/>
      <c r="E424" s="2">
        <f t="shared" si="7"/>
        <v>0</v>
      </c>
      <c r="F424" s="2">
        <v>100000</v>
      </c>
      <c r="G424" s="4"/>
      <c r="H424" s="4"/>
      <c r="I424" s="4"/>
      <c r="J424" s="4"/>
    </row>
    <row r="425" spans="1:10" x14ac:dyDescent="0.3">
      <c r="A425" s="1"/>
      <c r="B425" s="62" t="s">
        <v>311</v>
      </c>
      <c r="C425" s="2">
        <v>800000</v>
      </c>
      <c r="D425" s="2"/>
      <c r="E425" s="2">
        <f t="shared" si="7"/>
        <v>0</v>
      </c>
      <c r="F425" s="2">
        <v>800000</v>
      </c>
      <c r="G425" s="4"/>
      <c r="H425" s="4"/>
      <c r="I425" s="4"/>
      <c r="J425" s="4"/>
    </row>
    <row r="426" spans="1:10" x14ac:dyDescent="0.3">
      <c r="A426" s="1"/>
      <c r="B426" s="62" t="s">
        <v>144</v>
      </c>
      <c r="C426" s="2">
        <v>110000</v>
      </c>
      <c r="D426" s="2"/>
      <c r="E426" s="2">
        <f t="shared" si="7"/>
        <v>0</v>
      </c>
      <c r="F426" s="2">
        <v>110000</v>
      </c>
      <c r="G426" s="4"/>
      <c r="H426" s="4"/>
      <c r="I426" s="4"/>
      <c r="J426" s="4"/>
    </row>
    <row r="427" spans="1:10" x14ac:dyDescent="0.3">
      <c r="A427" s="1"/>
      <c r="B427" s="62" t="s">
        <v>398</v>
      </c>
      <c r="C427" s="2"/>
      <c r="D427" s="2">
        <v>250000</v>
      </c>
      <c r="E427" s="2">
        <f t="shared" si="7"/>
        <v>0</v>
      </c>
      <c r="F427" s="2">
        <v>-250000</v>
      </c>
      <c r="G427" s="4"/>
      <c r="H427" s="4"/>
      <c r="I427" s="4"/>
      <c r="J427" s="4"/>
    </row>
    <row r="428" spans="1:10" x14ac:dyDescent="0.3">
      <c r="A428" s="1"/>
      <c r="B428" s="62" t="s">
        <v>118</v>
      </c>
      <c r="C428" s="2">
        <v>50000</v>
      </c>
      <c r="D428" s="2"/>
      <c r="E428" s="2">
        <f t="shared" si="7"/>
        <v>0</v>
      </c>
      <c r="F428" s="2">
        <v>50000</v>
      </c>
      <c r="G428" s="4"/>
      <c r="H428" s="4"/>
      <c r="I428" s="4"/>
      <c r="J428" s="4"/>
    </row>
    <row r="429" spans="1:10" x14ac:dyDescent="0.3">
      <c r="A429" s="1"/>
      <c r="B429" s="62" t="s">
        <v>118</v>
      </c>
      <c r="C429" s="2">
        <v>2000000</v>
      </c>
      <c r="D429" s="2"/>
      <c r="E429" s="2">
        <f t="shared" si="7"/>
        <v>0</v>
      </c>
      <c r="F429" s="2">
        <v>2000000</v>
      </c>
      <c r="G429" s="4"/>
      <c r="H429" s="4"/>
      <c r="I429" s="4"/>
      <c r="J429" s="4"/>
    </row>
    <row r="430" spans="1:10" x14ac:dyDescent="0.3">
      <c r="A430" s="1"/>
      <c r="B430" s="62" t="s">
        <v>392</v>
      </c>
      <c r="C430" s="2">
        <v>500000</v>
      </c>
      <c r="D430" s="2"/>
      <c r="E430" s="2">
        <f t="shared" si="7"/>
        <v>0</v>
      </c>
      <c r="F430" s="2">
        <v>500000</v>
      </c>
      <c r="G430" s="4"/>
      <c r="H430" s="4"/>
      <c r="I430" s="4"/>
      <c r="J430" s="4"/>
    </row>
    <row r="431" spans="1:10" x14ac:dyDescent="0.3">
      <c r="A431" s="1"/>
      <c r="B431" s="62" t="s">
        <v>339</v>
      </c>
      <c r="C431" s="2"/>
      <c r="D431" s="2">
        <v>300000</v>
      </c>
      <c r="E431" s="2">
        <f t="shared" si="7"/>
        <v>0</v>
      </c>
      <c r="F431" s="2">
        <v>-300000</v>
      </c>
      <c r="G431" s="4"/>
      <c r="H431" s="4"/>
      <c r="I431" s="4"/>
      <c r="J431" s="4"/>
    </row>
    <row r="432" spans="1:10" x14ac:dyDescent="0.3">
      <c r="A432" s="1"/>
      <c r="B432" s="62" t="s">
        <v>399</v>
      </c>
      <c r="C432" s="2">
        <v>300000</v>
      </c>
      <c r="D432" s="2"/>
      <c r="E432" s="2">
        <f t="shared" si="7"/>
        <v>0</v>
      </c>
      <c r="F432" s="2">
        <v>300000</v>
      </c>
      <c r="G432" s="4"/>
      <c r="H432" s="4"/>
      <c r="I432" s="4"/>
      <c r="J432" s="4"/>
    </row>
    <row r="433" spans="1:10" x14ac:dyDescent="0.3">
      <c r="A433" s="1"/>
      <c r="B433" s="62" t="s">
        <v>30</v>
      </c>
      <c r="C433" s="2">
        <v>1500000</v>
      </c>
      <c r="D433" s="2"/>
      <c r="E433" s="2">
        <f t="shared" si="7"/>
        <v>0</v>
      </c>
      <c r="F433" s="2">
        <v>1500000</v>
      </c>
      <c r="G433" s="4"/>
      <c r="H433" s="4"/>
      <c r="I433" s="4"/>
      <c r="J433" s="4"/>
    </row>
    <row r="434" spans="1:10" x14ac:dyDescent="0.3">
      <c r="A434" s="1"/>
      <c r="B434" s="62" t="s">
        <v>149</v>
      </c>
      <c r="C434" s="2">
        <v>500000</v>
      </c>
      <c r="D434" s="2"/>
      <c r="E434" s="2">
        <f t="shared" si="7"/>
        <v>0</v>
      </c>
      <c r="F434" s="2">
        <v>500000</v>
      </c>
      <c r="G434" s="4"/>
      <c r="H434" s="4"/>
      <c r="I434" s="4"/>
      <c r="J434" s="4"/>
    </row>
    <row r="435" spans="1:10" x14ac:dyDescent="0.3">
      <c r="A435" s="1"/>
      <c r="B435" s="62" t="s">
        <v>149</v>
      </c>
      <c r="C435" s="2">
        <v>300000</v>
      </c>
      <c r="D435" s="2"/>
      <c r="E435" s="2">
        <f t="shared" si="7"/>
        <v>0</v>
      </c>
      <c r="F435" s="2">
        <v>300000</v>
      </c>
      <c r="G435" s="4"/>
      <c r="H435" s="4"/>
      <c r="I435" s="4"/>
      <c r="J435" s="4"/>
    </row>
    <row r="436" spans="1:10" x14ac:dyDescent="0.3">
      <c r="A436" s="1"/>
      <c r="B436" s="62" t="s">
        <v>400</v>
      </c>
      <c r="C436" s="2">
        <v>200000</v>
      </c>
      <c r="D436" s="2"/>
      <c r="E436" s="2">
        <f t="shared" si="7"/>
        <v>0</v>
      </c>
      <c r="F436" s="2">
        <v>200000</v>
      </c>
      <c r="G436" s="4"/>
      <c r="H436" s="4"/>
      <c r="I436" s="4"/>
      <c r="J436" s="4"/>
    </row>
    <row r="437" spans="1:10" x14ac:dyDescent="0.3">
      <c r="A437" s="1"/>
      <c r="B437" s="62" t="s">
        <v>331</v>
      </c>
      <c r="C437" s="2">
        <v>200000</v>
      </c>
      <c r="D437" s="2"/>
      <c r="E437" s="2">
        <f t="shared" si="7"/>
        <v>0</v>
      </c>
      <c r="F437" s="2">
        <v>200000</v>
      </c>
      <c r="G437" s="4"/>
      <c r="H437" s="4"/>
      <c r="I437" s="4"/>
      <c r="J437" s="4"/>
    </row>
    <row r="438" spans="1:10" x14ac:dyDescent="0.3">
      <c r="A438" s="1"/>
      <c r="B438" s="62" t="s">
        <v>75</v>
      </c>
      <c r="C438" s="2">
        <v>200000</v>
      </c>
      <c r="D438" s="2"/>
      <c r="E438" s="2">
        <f t="shared" si="7"/>
        <v>0</v>
      </c>
      <c r="F438" s="2">
        <v>200000</v>
      </c>
      <c r="G438" s="4"/>
      <c r="H438" s="4"/>
      <c r="I438" s="4"/>
      <c r="J438" s="4"/>
    </row>
    <row r="439" spans="1:10" x14ac:dyDescent="0.3">
      <c r="A439" s="1"/>
      <c r="B439" s="62" t="s">
        <v>400</v>
      </c>
      <c r="C439" s="2">
        <v>500000</v>
      </c>
      <c r="D439" s="2"/>
      <c r="E439" s="2">
        <f t="shared" si="7"/>
        <v>0</v>
      </c>
      <c r="F439" s="2">
        <v>500000</v>
      </c>
      <c r="G439" s="4"/>
      <c r="H439" s="4"/>
      <c r="I439" s="4"/>
      <c r="J439" s="4"/>
    </row>
    <row r="440" spans="1:10" x14ac:dyDescent="0.3">
      <c r="A440" s="1"/>
      <c r="B440" s="62" t="s">
        <v>300</v>
      </c>
      <c r="C440" s="2">
        <v>150000</v>
      </c>
      <c r="D440" s="2"/>
      <c r="E440" s="2">
        <f t="shared" si="7"/>
        <v>0</v>
      </c>
      <c r="F440" s="2">
        <v>150000</v>
      </c>
      <c r="G440" s="4"/>
      <c r="H440" s="4"/>
      <c r="I440" s="4"/>
      <c r="J440" s="4"/>
    </row>
    <row r="441" spans="1:10" x14ac:dyDescent="0.3">
      <c r="A441" s="1"/>
      <c r="B441" s="62" t="s">
        <v>339</v>
      </c>
      <c r="C441" s="2"/>
      <c r="D441" s="2">
        <v>400000</v>
      </c>
      <c r="E441" s="2">
        <f t="shared" si="7"/>
        <v>0</v>
      </c>
      <c r="F441" s="2">
        <v>-400000</v>
      </c>
      <c r="G441" s="4"/>
      <c r="H441" s="4"/>
      <c r="I441" s="4"/>
      <c r="J441" s="4"/>
    </row>
    <row r="442" spans="1:10" x14ac:dyDescent="0.3">
      <c r="A442" s="1"/>
      <c r="B442" s="62" t="s">
        <v>79</v>
      </c>
      <c r="C442" s="2">
        <v>600000</v>
      </c>
      <c r="D442" s="2"/>
      <c r="E442" s="2">
        <f t="shared" si="7"/>
        <v>0</v>
      </c>
      <c r="F442" s="2">
        <v>600000</v>
      </c>
      <c r="G442" s="4"/>
      <c r="H442" s="4"/>
      <c r="I442" s="4"/>
      <c r="J442" s="4"/>
    </row>
    <row r="443" spans="1:10" x14ac:dyDescent="0.3">
      <c r="A443" s="1"/>
      <c r="B443" s="62" t="s">
        <v>80</v>
      </c>
      <c r="C443" s="2">
        <v>50000</v>
      </c>
      <c r="D443" s="2"/>
      <c r="E443" s="2">
        <f t="shared" si="7"/>
        <v>0</v>
      </c>
      <c r="F443" s="2">
        <v>50000</v>
      </c>
      <c r="G443" s="4"/>
      <c r="H443" s="4"/>
      <c r="I443" s="4"/>
      <c r="J443" s="4"/>
    </row>
    <row r="444" spans="1:10" x14ac:dyDescent="0.3">
      <c r="A444" s="1"/>
      <c r="B444" s="62" t="s">
        <v>406</v>
      </c>
      <c r="C444" s="2">
        <v>700000</v>
      </c>
      <c r="D444" s="2"/>
      <c r="E444" s="2">
        <f t="shared" si="7"/>
        <v>0</v>
      </c>
      <c r="F444" s="2">
        <v>700000</v>
      </c>
      <c r="G444" s="4"/>
      <c r="H444" s="4"/>
      <c r="I444" s="4"/>
      <c r="J444" s="4"/>
    </row>
    <row r="445" spans="1:10" x14ac:dyDescent="0.3">
      <c r="A445" s="1"/>
      <c r="B445" s="62" t="s">
        <v>407</v>
      </c>
      <c r="C445" s="2">
        <v>700000</v>
      </c>
      <c r="D445" s="2"/>
      <c r="E445" s="2">
        <f t="shared" si="7"/>
        <v>0</v>
      </c>
      <c r="F445" s="2">
        <v>700000</v>
      </c>
      <c r="G445" s="4"/>
      <c r="H445" s="4"/>
      <c r="I445" s="4"/>
      <c r="J445" s="4"/>
    </row>
    <row r="446" spans="1:10" x14ac:dyDescent="0.3">
      <c r="A446" s="1"/>
      <c r="B446" s="62" t="s">
        <v>367</v>
      </c>
      <c r="C446" s="2">
        <v>200000</v>
      </c>
      <c r="D446" s="2"/>
      <c r="E446" s="2">
        <f t="shared" si="7"/>
        <v>0</v>
      </c>
      <c r="F446" s="2">
        <v>200000</v>
      </c>
      <c r="G446" s="4"/>
      <c r="H446" s="4"/>
      <c r="I446" s="4"/>
      <c r="J446" s="4"/>
    </row>
    <row r="447" spans="1:10" x14ac:dyDescent="0.3">
      <c r="A447" s="1"/>
      <c r="B447" s="62" t="s">
        <v>378</v>
      </c>
      <c r="C447" s="2"/>
      <c r="D447" s="2">
        <v>600000</v>
      </c>
      <c r="E447" s="2">
        <f t="shared" si="7"/>
        <v>0</v>
      </c>
      <c r="F447" s="2">
        <v>-600000</v>
      </c>
      <c r="G447" s="4"/>
      <c r="H447" s="4"/>
      <c r="I447" s="4"/>
      <c r="J447" s="4"/>
    </row>
    <row r="448" spans="1:10" x14ac:dyDescent="0.3">
      <c r="A448" s="1"/>
      <c r="B448" s="62" t="s">
        <v>61</v>
      </c>
      <c r="C448" s="2">
        <v>50000</v>
      </c>
      <c r="D448" s="2"/>
      <c r="E448" s="2">
        <f t="shared" si="7"/>
        <v>0</v>
      </c>
      <c r="F448" s="2">
        <v>50000</v>
      </c>
      <c r="G448" s="4"/>
      <c r="H448" s="4"/>
      <c r="I448" s="4"/>
      <c r="J448" s="4"/>
    </row>
    <row r="449" spans="1:10" x14ac:dyDescent="0.3">
      <c r="A449" s="1"/>
      <c r="B449" s="62" t="s">
        <v>300</v>
      </c>
      <c r="C449" s="2">
        <v>50000</v>
      </c>
      <c r="D449" s="2"/>
      <c r="E449" s="2">
        <f t="shared" ref="E449:E512" si="8">E448+C449-D449-F449</f>
        <v>0</v>
      </c>
      <c r="F449" s="2">
        <v>50000</v>
      </c>
      <c r="G449" s="4"/>
      <c r="H449" s="4"/>
      <c r="I449" s="4"/>
      <c r="J449" s="4"/>
    </row>
    <row r="450" spans="1:10" x14ac:dyDescent="0.3">
      <c r="A450" s="1"/>
      <c r="B450" s="62" t="s">
        <v>80</v>
      </c>
      <c r="C450" s="2">
        <v>200000</v>
      </c>
      <c r="D450" s="2"/>
      <c r="E450" s="2">
        <f t="shared" si="8"/>
        <v>0</v>
      </c>
      <c r="F450" s="2">
        <v>200000</v>
      </c>
      <c r="G450" s="4"/>
      <c r="H450" s="4"/>
      <c r="I450" s="4"/>
      <c r="J450" s="4"/>
    </row>
    <row r="451" spans="1:10" x14ac:dyDescent="0.3">
      <c r="A451" s="1"/>
      <c r="B451" s="62" t="s">
        <v>48</v>
      </c>
      <c r="C451" s="2">
        <v>500000</v>
      </c>
      <c r="D451" s="2"/>
      <c r="E451" s="2">
        <f t="shared" si="8"/>
        <v>0</v>
      </c>
      <c r="F451" s="2">
        <v>500000</v>
      </c>
      <c r="G451" s="4"/>
      <c r="H451" s="4"/>
      <c r="I451" s="4"/>
      <c r="J451" s="4"/>
    </row>
    <row r="452" spans="1:10" x14ac:dyDescent="0.3">
      <c r="A452" s="1"/>
      <c r="B452" s="3" t="s">
        <v>9</v>
      </c>
      <c r="C452" s="3" t="s">
        <v>1</v>
      </c>
      <c r="D452" s="3" t="s">
        <v>2</v>
      </c>
      <c r="E452" s="3" t="s">
        <v>3</v>
      </c>
      <c r="F452" s="3" t="s">
        <v>297</v>
      </c>
      <c r="G452" s="4"/>
      <c r="H452" s="4"/>
      <c r="I452" s="4"/>
      <c r="J452" s="4"/>
    </row>
    <row r="453" spans="1:10" x14ac:dyDescent="0.3">
      <c r="A453" s="13">
        <v>44486</v>
      </c>
      <c r="B453" s="64" t="s">
        <v>412</v>
      </c>
      <c r="C453" s="62">
        <v>800000</v>
      </c>
      <c r="D453" s="2"/>
      <c r="E453" s="2">
        <f>C453-D453-F453</f>
        <v>0</v>
      </c>
      <c r="F453" s="2">
        <v>800000</v>
      </c>
      <c r="G453" s="4"/>
      <c r="H453" s="4"/>
      <c r="I453" s="4"/>
      <c r="J453" s="4"/>
    </row>
    <row r="454" spans="1:10" x14ac:dyDescent="0.3">
      <c r="A454" s="1"/>
      <c r="B454" s="62" t="s">
        <v>392</v>
      </c>
      <c r="C454" s="2">
        <v>2000000</v>
      </c>
      <c r="D454" s="2"/>
      <c r="E454" s="2">
        <f t="shared" si="8"/>
        <v>0</v>
      </c>
      <c r="F454" s="2">
        <v>2000000</v>
      </c>
      <c r="G454" s="4"/>
      <c r="H454" s="4"/>
      <c r="I454" s="4"/>
      <c r="J454" s="4"/>
    </row>
    <row r="455" spans="1:10" x14ac:dyDescent="0.3">
      <c r="A455" s="1"/>
      <c r="B455" s="62" t="s">
        <v>413</v>
      </c>
      <c r="C455" s="2">
        <v>600000</v>
      </c>
      <c r="D455" s="2"/>
      <c r="E455" s="2">
        <f t="shared" si="8"/>
        <v>0</v>
      </c>
      <c r="F455" s="2">
        <v>600000</v>
      </c>
      <c r="G455" s="4"/>
      <c r="H455" s="4"/>
      <c r="I455" s="4"/>
      <c r="J455" s="4"/>
    </row>
    <row r="456" spans="1:10" x14ac:dyDescent="0.3">
      <c r="A456" s="1"/>
      <c r="B456" s="62" t="s">
        <v>133</v>
      </c>
      <c r="C456" s="2">
        <v>500000</v>
      </c>
      <c r="D456" s="2"/>
      <c r="E456" s="2">
        <f t="shared" si="8"/>
        <v>0</v>
      </c>
      <c r="F456" s="2">
        <v>500000</v>
      </c>
      <c r="G456" s="4"/>
      <c r="H456" s="4"/>
      <c r="I456" s="4"/>
      <c r="J456" s="4"/>
    </row>
    <row r="457" spans="1:10" x14ac:dyDescent="0.3">
      <c r="A457" s="1"/>
      <c r="B457" s="62" t="s">
        <v>215</v>
      </c>
      <c r="C457" s="2">
        <v>600000</v>
      </c>
      <c r="D457" s="2"/>
      <c r="E457" s="2">
        <f t="shared" si="8"/>
        <v>0</v>
      </c>
      <c r="F457" s="2">
        <v>600000</v>
      </c>
      <c r="G457" s="4"/>
      <c r="H457" s="4"/>
      <c r="I457" s="4"/>
      <c r="J457" s="4"/>
    </row>
    <row r="458" spans="1:10" x14ac:dyDescent="0.3">
      <c r="A458" s="1"/>
      <c r="B458" s="3" t="s">
        <v>9</v>
      </c>
      <c r="C458" s="3" t="s">
        <v>1</v>
      </c>
      <c r="D458" s="3" t="s">
        <v>2</v>
      </c>
      <c r="E458" s="3" t="s">
        <v>3</v>
      </c>
      <c r="F458" s="3" t="s">
        <v>297</v>
      </c>
      <c r="G458" s="4"/>
      <c r="H458" s="4"/>
      <c r="I458" s="4"/>
      <c r="J458" s="4"/>
    </row>
    <row r="459" spans="1:10" x14ac:dyDescent="0.3">
      <c r="A459" s="13">
        <v>44487</v>
      </c>
      <c r="B459" s="64" t="s">
        <v>418</v>
      </c>
      <c r="C459" s="62">
        <v>500000</v>
      </c>
      <c r="D459" s="2"/>
      <c r="E459" s="2">
        <f>C459-D459-F459</f>
        <v>0</v>
      </c>
      <c r="F459" s="2">
        <v>500000</v>
      </c>
      <c r="G459" s="4"/>
      <c r="H459" s="4"/>
      <c r="I459" s="4"/>
      <c r="J459" s="4"/>
    </row>
    <row r="460" spans="1:10" x14ac:dyDescent="0.3">
      <c r="A460" s="1"/>
      <c r="B460" s="62" t="s">
        <v>417</v>
      </c>
      <c r="C460" s="2">
        <v>250000</v>
      </c>
      <c r="D460" s="2"/>
      <c r="E460" s="2">
        <f t="shared" si="8"/>
        <v>0</v>
      </c>
      <c r="F460" s="2">
        <v>250000</v>
      </c>
      <c r="G460" s="4"/>
      <c r="H460" s="4"/>
      <c r="I460" s="4"/>
      <c r="J460" s="4"/>
    </row>
    <row r="461" spans="1:10" x14ac:dyDescent="0.3">
      <c r="A461" s="1"/>
      <c r="B461" s="62" t="s">
        <v>247</v>
      </c>
      <c r="C461" s="2"/>
      <c r="D461" s="2">
        <v>500000</v>
      </c>
      <c r="E461" s="2">
        <f t="shared" si="8"/>
        <v>0</v>
      </c>
      <c r="F461" s="2">
        <v>-500000</v>
      </c>
      <c r="G461" s="4"/>
      <c r="H461" s="4"/>
      <c r="I461" s="4"/>
      <c r="J461" s="4"/>
    </row>
    <row r="462" spans="1:10" x14ac:dyDescent="0.3">
      <c r="A462" s="1"/>
      <c r="B462" s="62" t="s">
        <v>333</v>
      </c>
      <c r="C462" s="2"/>
      <c r="D462" s="2">
        <v>300000</v>
      </c>
      <c r="E462" s="2">
        <f t="shared" si="8"/>
        <v>0</v>
      </c>
      <c r="F462" s="2">
        <v>-300000</v>
      </c>
      <c r="G462" s="4"/>
      <c r="H462" s="4"/>
      <c r="I462" s="4"/>
      <c r="J462" s="4"/>
    </row>
    <row r="463" spans="1:10" x14ac:dyDescent="0.3">
      <c r="A463" s="1"/>
      <c r="B463" s="62" t="s">
        <v>300</v>
      </c>
      <c r="C463" s="2"/>
      <c r="D463" s="2">
        <v>50000</v>
      </c>
      <c r="E463" s="2">
        <f t="shared" si="8"/>
        <v>0</v>
      </c>
      <c r="F463" s="2">
        <v>-50000</v>
      </c>
      <c r="G463" s="4"/>
      <c r="H463" s="4"/>
      <c r="I463" s="4"/>
      <c r="J463" s="4"/>
    </row>
    <row r="464" spans="1:10" x14ac:dyDescent="0.3">
      <c r="A464" s="1"/>
      <c r="B464" s="62" t="s">
        <v>400</v>
      </c>
      <c r="C464" s="2">
        <v>300000</v>
      </c>
      <c r="D464" s="2"/>
      <c r="E464" s="2">
        <f t="shared" si="8"/>
        <v>0</v>
      </c>
      <c r="F464" s="2">
        <v>300000</v>
      </c>
      <c r="G464" s="4"/>
      <c r="H464" s="4"/>
      <c r="I464" s="4"/>
      <c r="J464" s="4"/>
    </row>
    <row r="465" spans="1:10" x14ac:dyDescent="0.3">
      <c r="A465" s="1"/>
      <c r="B465" s="62" t="s">
        <v>212</v>
      </c>
      <c r="C465" s="2">
        <v>1100000</v>
      </c>
      <c r="D465" s="2"/>
      <c r="E465" s="2">
        <f t="shared" si="8"/>
        <v>0</v>
      </c>
      <c r="F465" s="2">
        <v>1100000</v>
      </c>
      <c r="G465" s="4"/>
      <c r="H465" s="4"/>
      <c r="I465" s="4"/>
      <c r="J465" s="4"/>
    </row>
    <row r="466" spans="1:10" x14ac:dyDescent="0.3">
      <c r="A466" s="1"/>
      <c r="B466" s="62" t="s">
        <v>419</v>
      </c>
      <c r="C466" s="2">
        <v>200000</v>
      </c>
      <c r="D466" s="2"/>
      <c r="E466" s="2">
        <f t="shared" si="8"/>
        <v>0</v>
      </c>
      <c r="F466" s="2">
        <v>200000</v>
      </c>
      <c r="G466" s="4"/>
      <c r="H466" s="4"/>
      <c r="I466" s="4"/>
      <c r="J466" s="4"/>
    </row>
    <row r="467" spans="1:10" x14ac:dyDescent="0.3">
      <c r="A467" s="1"/>
      <c r="B467" s="62" t="s">
        <v>40</v>
      </c>
      <c r="C467" s="2">
        <v>200000</v>
      </c>
      <c r="D467" s="2"/>
      <c r="E467" s="2">
        <f t="shared" si="8"/>
        <v>0</v>
      </c>
      <c r="F467" s="2">
        <v>200000</v>
      </c>
      <c r="G467" s="4"/>
      <c r="H467" s="4"/>
      <c r="I467" s="4"/>
      <c r="J467" s="4"/>
    </row>
    <row r="468" spans="1:10" x14ac:dyDescent="0.3">
      <c r="A468" s="1"/>
      <c r="B468" s="62" t="s">
        <v>215</v>
      </c>
      <c r="C468" s="2">
        <v>200000</v>
      </c>
      <c r="D468" s="2"/>
      <c r="E468" s="2">
        <f t="shared" si="8"/>
        <v>0</v>
      </c>
      <c r="F468" s="2">
        <v>200000</v>
      </c>
      <c r="G468" s="4"/>
      <c r="H468" s="4"/>
      <c r="I468" s="4"/>
      <c r="J468" s="4"/>
    </row>
    <row r="469" spans="1:10" x14ac:dyDescent="0.3">
      <c r="A469" s="1"/>
      <c r="B469" s="62" t="s">
        <v>133</v>
      </c>
      <c r="C469" s="2">
        <v>600000</v>
      </c>
      <c r="D469" s="2"/>
      <c r="E469" s="2">
        <f t="shared" si="8"/>
        <v>0</v>
      </c>
      <c r="F469" s="2">
        <v>600000</v>
      </c>
      <c r="G469" s="4"/>
      <c r="H469" s="4"/>
      <c r="I469" s="4"/>
      <c r="J469" s="4"/>
    </row>
    <row r="470" spans="1:10" x14ac:dyDescent="0.3">
      <c r="A470" s="1"/>
      <c r="B470" s="62" t="s">
        <v>400</v>
      </c>
      <c r="C470" s="2">
        <v>600000</v>
      </c>
      <c r="D470" s="2"/>
      <c r="E470" s="2">
        <f t="shared" si="8"/>
        <v>0</v>
      </c>
      <c r="F470" s="2">
        <v>600000</v>
      </c>
      <c r="G470" s="4"/>
      <c r="H470" s="4"/>
      <c r="I470" s="4"/>
      <c r="J470" s="4"/>
    </row>
    <row r="471" spans="1:10" x14ac:dyDescent="0.3">
      <c r="A471" s="1"/>
      <c r="B471" s="62" t="s">
        <v>392</v>
      </c>
      <c r="C471" s="2">
        <v>350000</v>
      </c>
      <c r="D471" s="2"/>
      <c r="E471" s="2">
        <f t="shared" si="8"/>
        <v>0</v>
      </c>
      <c r="F471" s="2">
        <v>350000</v>
      </c>
      <c r="G471" s="4"/>
      <c r="H471" s="4"/>
      <c r="I471" s="4"/>
      <c r="J471" s="4"/>
    </row>
    <row r="472" spans="1:10" x14ac:dyDescent="0.3">
      <c r="A472" s="1"/>
      <c r="B472" s="62" t="s">
        <v>420</v>
      </c>
      <c r="C472" s="2"/>
      <c r="D472" s="2">
        <v>2000000</v>
      </c>
      <c r="E472" s="2">
        <f t="shared" si="8"/>
        <v>0</v>
      </c>
      <c r="F472" s="2">
        <v>-2000000</v>
      </c>
      <c r="G472" s="4"/>
      <c r="H472" s="4"/>
      <c r="I472" s="4"/>
      <c r="J472" s="4"/>
    </row>
    <row r="473" spans="1:10" x14ac:dyDescent="0.3">
      <c r="A473" s="1"/>
      <c r="B473" s="62" t="s">
        <v>300</v>
      </c>
      <c r="C473" s="2">
        <v>100000</v>
      </c>
      <c r="D473" s="2"/>
      <c r="E473" s="2">
        <f t="shared" si="8"/>
        <v>0</v>
      </c>
      <c r="F473" s="2">
        <v>100000</v>
      </c>
      <c r="G473" s="4"/>
      <c r="H473" s="4"/>
      <c r="I473" s="4"/>
      <c r="J473" s="4"/>
    </row>
    <row r="474" spans="1:10" x14ac:dyDescent="0.3">
      <c r="A474" s="1"/>
      <c r="B474" s="62" t="s">
        <v>144</v>
      </c>
      <c r="C474" s="2">
        <v>270000</v>
      </c>
      <c r="D474" s="2"/>
      <c r="E474" s="2">
        <f t="shared" si="8"/>
        <v>0</v>
      </c>
      <c r="F474" s="2">
        <v>270000</v>
      </c>
      <c r="G474" s="4"/>
      <c r="H474" s="4"/>
      <c r="I474" s="4"/>
      <c r="J474" s="4"/>
    </row>
    <row r="475" spans="1:10" x14ac:dyDescent="0.3">
      <c r="A475" s="1"/>
      <c r="B475" s="62" t="s">
        <v>311</v>
      </c>
      <c r="C475" s="2"/>
      <c r="D475" s="2">
        <v>1500000</v>
      </c>
      <c r="E475" s="2">
        <f t="shared" si="8"/>
        <v>0</v>
      </c>
      <c r="F475" s="2">
        <v>-1500000</v>
      </c>
      <c r="G475" s="4"/>
      <c r="H475" s="4"/>
      <c r="I475" s="4"/>
      <c r="J475" s="4"/>
    </row>
    <row r="476" spans="1:10" x14ac:dyDescent="0.3">
      <c r="A476" s="1"/>
      <c r="B476" s="62" t="s">
        <v>30</v>
      </c>
      <c r="C476" s="2">
        <v>1000000</v>
      </c>
      <c r="D476" s="2"/>
      <c r="E476" s="2">
        <f t="shared" si="8"/>
        <v>0</v>
      </c>
      <c r="F476" s="2">
        <v>1000000</v>
      </c>
      <c r="G476" s="4"/>
      <c r="H476" s="4"/>
      <c r="I476" s="4"/>
      <c r="J476" s="4"/>
    </row>
    <row r="477" spans="1:10" x14ac:dyDescent="0.3">
      <c r="A477" s="1"/>
      <c r="B477" s="62" t="s">
        <v>247</v>
      </c>
      <c r="C477" s="2">
        <v>700000</v>
      </c>
      <c r="D477" s="2"/>
      <c r="E477" s="2">
        <f t="shared" si="8"/>
        <v>0</v>
      </c>
      <c r="F477" s="2">
        <v>700000</v>
      </c>
      <c r="G477" s="4"/>
      <c r="H477" s="4"/>
      <c r="I477" s="4"/>
      <c r="J477" s="4"/>
    </row>
    <row r="478" spans="1:10" x14ac:dyDescent="0.3">
      <c r="A478" s="1"/>
      <c r="B478" s="62" t="s">
        <v>247</v>
      </c>
      <c r="C478" s="2">
        <v>100000</v>
      </c>
      <c r="D478" s="2"/>
      <c r="E478" s="2">
        <f t="shared" si="8"/>
        <v>0</v>
      </c>
      <c r="F478" s="2">
        <v>100000</v>
      </c>
      <c r="G478" s="4"/>
      <c r="H478" s="4"/>
      <c r="I478" s="4"/>
      <c r="J478" s="4"/>
    </row>
    <row r="479" spans="1:10" x14ac:dyDescent="0.3">
      <c r="A479" s="1"/>
      <c r="B479" s="62" t="s">
        <v>363</v>
      </c>
      <c r="C479" s="2"/>
      <c r="D479" s="2">
        <v>600000</v>
      </c>
      <c r="E479" s="2">
        <f t="shared" si="8"/>
        <v>0</v>
      </c>
      <c r="F479" s="2">
        <v>-600000</v>
      </c>
      <c r="G479" s="4"/>
      <c r="H479" s="4"/>
      <c r="I479" s="4"/>
      <c r="J479" s="4"/>
    </row>
    <row r="480" spans="1:10" x14ac:dyDescent="0.3">
      <c r="A480" s="1"/>
      <c r="B480" s="62" t="s">
        <v>422</v>
      </c>
      <c r="C480" s="2"/>
      <c r="D480" s="2">
        <v>500000</v>
      </c>
      <c r="E480" s="2">
        <f t="shared" si="8"/>
        <v>0</v>
      </c>
      <c r="F480" s="2">
        <v>-500000</v>
      </c>
      <c r="G480" s="4"/>
      <c r="H480" s="4"/>
      <c r="I480" s="4"/>
      <c r="J480" s="4"/>
    </row>
    <row r="481" spans="1:10" x14ac:dyDescent="0.3">
      <c r="A481" s="1"/>
      <c r="B481" s="62" t="s">
        <v>328</v>
      </c>
      <c r="C481" s="2">
        <v>200000</v>
      </c>
      <c r="D481" s="2"/>
      <c r="E481" s="2">
        <f t="shared" si="8"/>
        <v>0</v>
      </c>
      <c r="F481" s="2">
        <v>200000</v>
      </c>
      <c r="G481" s="4"/>
      <c r="H481" s="4"/>
      <c r="I481" s="4"/>
      <c r="J481" s="4"/>
    </row>
    <row r="482" spans="1:10" x14ac:dyDescent="0.3">
      <c r="A482" s="1"/>
      <c r="B482" s="62" t="s">
        <v>420</v>
      </c>
      <c r="C482" s="2"/>
      <c r="D482" s="2">
        <v>1800000</v>
      </c>
      <c r="E482" s="2">
        <f t="shared" si="8"/>
        <v>0</v>
      </c>
      <c r="F482" s="2">
        <v>-1800000</v>
      </c>
      <c r="G482" s="4"/>
      <c r="H482" s="4"/>
      <c r="I482" s="4"/>
      <c r="J482" s="4"/>
    </row>
    <row r="483" spans="1:10" x14ac:dyDescent="0.3">
      <c r="A483" s="1"/>
      <c r="B483" s="62" t="s">
        <v>247</v>
      </c>
      <c r="C483" s="2">
        <v>100000</v>
      </c>
      <c r="D483" s="2"/>
      <c r="E483" s="2">
        <f t="shared" si="8"/>
        <v>0</v>
      </c>
      <c r="F483" s="2">
        <v>100000</v>
      </c>
      <c r="G483" s="4"/>
      <c r="H483" s="4"/>
      <c r="I483" s="4"/>
      <c r="J483" s="4"/>
    </row>
    <row r="484" spans="1:10" x14ac:dyDescent="0.3">
      <c r="A484" s="1"/>
      <c r="B484" s="62" t="s">
        <v>29</v>
      </c>
      <c r="C484" s="2"/>
      <c r="D484" s="2">
        <v>1000000</v>
      </c>
      <c r="E484" s="2">
        <f t="shared" si="8"/>
        <v>0</v>
      </c>
      <c r="F484" s="2">
        <v>-1000000</v>
      </c>
      <c r="G484" s="4"/>
      <c r="H484" s="4"/>
      <c r="I484" s="4"/>
      <c r="J484" s="4"/>
    </row>
    <row r="485" spans="1:10" x14ac:dyDescent="0.3">
      <c r="A485" s="1"/>
      <c r="B485" s="62" t="s">
        <v>247</v>
      </c>
      <c r="C485" s="2">
        <v>200000</v>
      </c>
      <c r="D485" s="2"/>
      <c r="E485" s="2">
        <f t="shared" si="8"/>
        <v>0</v>
      </c>
      <c r="F485" s="2">
        <v>200000</v>
      </c>
      <c r="G485" s="4"/>
      <c r="H485" s="4"/>
      <c r="I485" s="4"/>
      <c r="J485" s="4"/>
    </row>
    <row r="486" spans="1:10" x14ac:dyDescent="0.3">
      <c r="A486" s="1"/>
      <c r="B486" s="62" t="s">
        <v>17</v>
      </c>
      <c r="C486" s="2">
        <v>300000</v>
      </c>
      <c r="D486" s="2"/>
      <c r="E486" s="2">
        <f t="shared" si="8"/>
        <v>0</v>
      </c>
      <c r="F486" s="2">
        <v>300000</v>
      </c>
      <c r="G486" s="4"/>
      <c r="H486" s="4"/>
      <c r="I486" s="4"/>
      <c r="J486" s="4"/>
    </row>
    <row r="487" spans="1:10" x14ac:dyDescent="0.3">
      <c r="A487" s="1"/>
      <c r="B487" s="62" t="s">
        <v>30</v>
      </c>
      <c r="C487" s="2">
        <v>1000000</v>
      </c>
      <c r="D487" s="2"/>
      <c r="E487" s="2">
        <f t="shared" si="8"/>
        <v>0</v>
      </c>
      <c r="F487" s="2">
        <v>1000000</v>
      </c>
      <c r="G487" s="4"/>
      <c r="H487" s="4"/>
      <c r="I487" s="4"/>
      <c r="J487" s="4"/>
    </row>
    <row r="488" spans="1:10" x14ac:dyDescent="0.3">
      <c r="A488" s="1"/>
      <c r="B488" s="62" t="s">
        <v>420</v>
      </c>
      <c r="C488" s="2"/>
      <c r="D488" s="2">
        <v>2000000</v>
      </c>
      <c r="E488" s="2">
        <f t="shared" si="8"/>
        <v>0</v>
      </c>
      <c r="F488" s="2">
        <v>-2000000</v>
      </c>
      <c r="G488" s="4"/>
      <c r="H488" s="4"/>
      <c r="I488" s="4"/>
      <c r="J488" s="4"/>
    </row>
    <row r="489" spans="1:10" x14ac:dyDescent="0.3">
      <c r="A489" s="1"/>
      <c r="B489" s="62" t="s">
        <v>400</v>
      </c>
      <c r="C489" s="2">
        <v>200000</v>
      </c>
      <c r="D489" s="2"/>
      <c r="E489" s="2">
        <f t="shared" si="8"/>
        <v>0</v>
      </c>
      <c r="F489" s="2">
        <v>200000</v>
      </c>
      <c r="G489" s="4"/>
      <c r="H489" s="4"/>
      <c r="I489" s="4"/>
      <c r="J489" s="4"/>
    </row>
    <row r="490" spans="1:10" x14ac:dyDescent="0.3">
      <c r="A490" s="1"/>
      <c r="B490" s="62" t="s">
        <v>247</v>
      </c>
      <c r="C490" s="2">
        <v>600000</v>
      </c>
      <c r="D490" s="2"/>
      <c r="E490" s="2">
        <f t="shared" si="8"/>
        <v>0</v>
      </c>
      <c r="F490" s="2">
        <v>600000</v>
      </c>
      <c r="G490" s="4"/>
      <c r="H490" s="4"/>
      <c r="I490" s="4"/>
      <c r="J490" s="4"/>
    </row>
    <row r="491" spans="1:10" x14ac:dyDescent="0.3">
      <c r="A491" s="1"/>
      <c r="B491" s="62" t="s">
        <v>247</v>
      </c>
      <c r="C491" s="2">
        <v>100000</v>
      </c>
      <c r="D491" s="2"/>
      <c r="E491" s="2">
        <f t="shared" si="8"/>
        <v>0</v>
      </c>
      <c r="F491" s="2">
        <v>100000</v>
      </c>
      <c r="G491" s="4"/>
      <c r="H491" s="4"/>
      <c r="I491" s="4"/>
      <c r="J491" s="4"/>
    </row>
    <row r="492" spans="1:10" x14ac:dyDescent="0.3">
      <c r="A492" s="1"/>
      <c r="B492" s="62" t="s">
        <v>48</v>
      </c>
      <c r="C492" s="2">
        <v>1300000</v>
      </c>
      <c r="D492" s="2"/>
      <c r="E492" s="2">
        <f t="shared" si="8"/>
        <v>0</v>
      </c>
      <c r="F492" s="2">
        <v>1300000</v>
      </c>
      <c r="G492" s="4"/>
      <c r="H492" s="4"/>
      <c r="I492" s="4"/>
      <c r="J492" s="4"/>
    </row>
    <row r="493" spans="1:10" x14ac:dyDescent="0.3">
      <c r="A493" s="1"/>
      <c r="B493" s="3" t="s">
        <v>9</v>
      </c>
      <c r="C493" s="3" t="s">
        <v>1</v>
      </c>
      <c r="D493" s="3" t="s">
        <v>2</v>
      </c>
      <c r="E493" s="3" t="s">
        <v>3</v>
      </c>
      <c r="F493" s="3" t="s">
        <v>297</v>
      </c>
      <c r="G493" s="4"/>
      <c r="H493" s="4"/>
      <c r="I493" s="4"/>
      <c r="J493" s="4"/>
    </row>
    <row r="494" spans="1:10" x14ac:dyDescent="0.3">
      <c r="A494" s="13">
        <v>44488</v>
      </c>
      <c r="B494" s="64" t="s">
        <v>427</v>
      </c>
      <c r="C494" s="62">
        <v>500000</v>
      </c>
      <c r="D494" s="2"/>
      <c r="E494" s="2">
        <f>C494-D494-F494</f>
        <v>0</v>
      </c>
      <c r="F494" s="2">
        <v>500000</v>
      </c>
      <c r="G494" s="4"/>
      <c r="H494" s="4"/>
      <c r="I494" s="4"/>
      <c r="J494" s="4"/>
    </row>
    <row r="495" spans="1:10" x14ac:dyDescent="0.3">
      <c r="A495" s="1"/>
      <c r="B495" s="62" t="s">
        <v>428</v>
      </c>
      <c r="C495" s="2">
        <v>500000</v>
      </c>
      <c r="D495" s="2"/>
      <c r="E495" s="2">
        <f t="shared" si="8"/>
        <v>0</v>
      </c>
      <c r="F495" s="2">
        <v>500000</v>
      </c>
      <c r="G495" s="4"/>
      <c r="H495" s="4"/>
      <c r="I495" s="4"/>
      <c r="J495" s="4"/>
    </row>
    <row r="496" spans="1:10" x14ac:dyDescent="0.3">
      <c r="A496" s="1"/>
      <c r="B496" s="62" t="s">
        <v>429</v>
      </c>
      <c r="C496" s="2"/>
      <c r="D496" s="2">
        <v>1800000</v>
      </c>
      <c r="E496" s="2">
        <f t="shared" si="8"/>
        <v>0</v>
      </c>
      <c r="F496" s="2">
        <v>-1800000</v>
      </c>
      <c r="G496" s="4"/>
      <c r="H496" s="4"/>
      <c r="I496" s="4"/>
      <c r="J496" s="4"/>
    </row>
    <row r="497" spans="1:10" x14ac:dyDescent="0.3">
      <c r="A497" s="1"/>
      <c r="B497" s="62" t="s">
        <v>389</v>
      </c>
      <c r="C497" s="2"/>
      <c r="D497" s="2">
        <v>1000000</v>
      </c>
      <c r="E497" s="2">
        <f t="shared" si="8"/>
        <v>0</v>
      </c>
      <c r="F497" s="2">
        <v>-1000000</v>
      </c>
      <c r="G497" s="4"/>
      <c r="H497" s="4"/>
      <c r="I497" s="4"/>
      <c r="J497" s="4"/>
    </row>
    <row r="498" spans="1:10" x14ac:dyDescent="0.3">
      <c r="A498" s="1"/>
      <c r="B498" s="62" t="s">
        <v>235</v>
      </c>
      <c r="C498" s="2">
        <v>500000</v>
      </c>
      <c r="D498" s="2"/>
      <c r="E498" s="2">
        <f t="shared" si="8"/>
        <v>0</v>
      </c>
      <c r="F498" s="2">
        <v>500000</v>
      </c>
      <c r="G498" s="4"/>
      <c r="H498" s="4"/>
      <c r="I498" s="4"/>
      <c r="J498" s="4"/>
    </row>
    <row r="499" spans="1:10" x14ac:dyDescent="0.3">
      <c r="A499" s="1"/>
      <c r="B499" s="62" t="s">
        <v>302</v>
      </c>
      <c r="C499" s="2">
        <v>150000</v>
      </c>
      <c r="D499" s="2"/>
      <c r="E499" s="2">
        <f t="shared" si="8"/>
        <v>0</v>
      </c>
      <c r="F499" s="2">
        <v>150000</v>
      </c>
      <c r="G499" s="4"/>
      <c r="H499" s="4"/>
      <c r="I499" s="4"/>
      <c r="J499" s="4"/>
    </row>
    <row r="500" spans="1:10" x14ac:dyDescent="0.3">
      <c r="A500" s="1"/>
      <c r="B500" s="62" t="s">
        <v>30</v>
      </c>
      <c r="C500" s="2">
        <v>1500000</v>
      </c>
      <c r="D500" s="2"/>
      <c r="E500" s="2">
        <f t="shared" si="8"/>
        <v>0</v>
      </c>
      <c r="F500" s="2">
        <v>1500000</v>
      </c>
      <c r="G500" s="4"/>
      <c r="H500" s="4"/>
      <c r="I500" s="4"/>
      <c r="J500" s="4"/>
    </row>
    <row r="501" spans="1:10" x14ac:dyDescent="0.3">
      <c r="A501" s="1"/>
      <c r="B501" s="62" t="s">
        <v>144</v>
      </c>
      <c r="C501" s="2">
        <v>270000</v>
      </c>
      <c r="D501" s="2"/>
      <c r="E501" s="2">
        <f t="shared" si="8"/>
        <v>0</v>
      </c>
      <c r="F501" s="2">
        <v>270000</v>
      </c>
      <c r="G501" s="4"/>
      <c r="H501" s="4"/>
      <c r="I501" s="4"/>
      <c r="J501" s="4"/>
    </row>
    <row r="502" spans="1:10" x14ac:dyDescent="0.3">
      <c r="A502" s="1"/>
      <c r="B502" s="62" t="s">
        <v>333</v>
      </c>
      <c r="C502" s="2">
        <v>500000</v>
      </c>
      <c r="D502" s="2"/>
      <c r="E502" s="2">
        <f t="shared" si="8"/>
        <v>0</v>
      </c>
      <c r="F502" s="2">
        <v>500000</v>
      </c>
      <c r="G502" s="4"/>
      <c r="H502" s="4"/>
      <c r="I502" s="4"/>
      <c r="J502" s="4"/>
    </row>
    <row r="503" spans="1:10" x14ac:dyDescent="0.3">
      <c r="A503" s="1"/>
      <c r="B503" s="62" t="s">
        <v>247</v>
      </c>
      <c r="C503" s="2">
        <v>200000</v>
      </c>
      <c r="D503" s="2"/>
      <c r="E503" s="2">
        <f t="shared" si="8"/>
        <v>0</v>
      </c>
      <c r="F503" s="2">
        <v>200000</v>
      </c>
      <c r="G503" s="4"/>
      <c r="H503" s="4"/>
      <c r="I503" s="4"/>
      <c r="J503" s="4"/>
    </row>
    <row r="504" spans="1:10" x14ac:dyDescent="0.3">
      <c r="A504" s="1"/>
      <c r="B504" s="62" t="s">
        <v>300</v>
      </c>
      <c r="C504" s="2"/>
      <c r="D504" s="2">
        <v>100000</v>
      </c>
      <c r="E504" s="2">
        <f t="shared" si="8"/>
        <v>0</v>
      </c>
      <c r="F504" s="2">
        <v>-100000</v>
      </c>
      <c r="G504" s="4"/>
      <c r="H504" s="4"/>
      <c r="I504" s="4"/>
      <c r="J504" s="4"/>
    </row>
    <row r="505" spans="1:10" x14ac:dyDescent="0.3">
      <c r="A505" s="1"/>
      <c r="B505" s="62" t="s">
        <v>332</v>
      </c>
      <c r="C505" s="2"/>
      <c r="D505" s="2">
        <v>200000</v>
      </c>
      <c r="E505" s="2">
        <f t="shared" si="8"/>
        <v>0</v>
      </c>
      <c r="F505" s="2">
        <v>-200000</v>
      </c>
      <c r="G505" s="4"/>
      <c r="H505" s="4"/>
      <c r="I505" s="4"/>
      <c r="J505" s="4"/>
    </row>
    <row r="506" spans="1:10" x14ac:dyDescent="0.3">
      <c r="A506" s="1"/>
      <c r="B506" s="62" t="s">
        <v>338</v>
      </c>
      <c r="C506" s="2"/>
      <c r="D506" s="2">
        <v>500000</v>
      </c>
      <c r="E506" s="2">
        <f t="shared" si="8"/>
        <v>0</v>
      </c>
      <c r="F506" s="2">
        <v>-500000</v>
      </c>
      <c r="G506" s="4"/>
      <c r="H506" s="4"/>
      <c r="I506" s="4"/>
      <c r="J506" s="4"/>
    </row>
    <row r="507" spans="1:10" x14ac:dyDescent="0.3">
      <c r="A507" s="1"/>
      <c r="B507" s="62" t="s">
        <v>331</v>
      </c>
      <c r="C507" s="2">
        <v>100000</v>
      </c>
      <c r="D507" s="2"/>
      <c r="E507" s="2">
        <f t="shared" si="8"/>
        <v>0</v>
      </c>
      <c r="F507" s="2">
        <v>100000</v>
      </c>
      <c r="G507" s="4"/>
      <c r="H507" s="4"/>
      <c r="I507" s="4"/>
      <c r="J507" s="4"/>
    </row>
    <row r="508" spans="1:10" x14ac:dyDescent="0.3">
      <c r="A508" s="1"/>
      <c r="B508" s="62" t="s">
        <v>400</v>
      </c>
      <c r="C508" s="2">
        <v>200000</v>
      </c>
      <c r="D508" s="2"/>
      <c r="E508" s="2">
        <f t="shared" si="8"/>
        <v>0</v>
      </c>
      <c r="F508" s="2">
        <v>200000</v>
      </c>
      <c r="G508" s="4" t="s">
        <v>432</v>
      </c>
      <c r="H508" s="4"/>
      <c r="I508" s="4"/>
      <c r="J508" s="4"/>
    </row>
    <row r="509" spans="1:10" x14ac:dyDescent="0.3">
      <c r="A509" s="1"/>
      <c r="B509" s="62" t="s">
        <v>144</v>
      </c>
      <c r="C509" s="2">
        <v>100000</v>
      </c>
      <c r="D509" s="2"/>
      <c r="E509" s="2">
        <f t="shared" si="8"/>
        <v>0</v>
      </c>
      <c r="F509" s="2">
        <v>100000</v>
      </c>
      <c r="G509" s="4"/>
      <c r="H509" s="4"/>
      <c r="I509" s="4"/>
      <c r="J509" s="4"/>
    </row>
    <row r="510" spans="1:10" x14ac:dyDescent="0.3">
      <c r="A510" s="1"/>
      <c r="B510" s="62" t="s">
        <v>400</v>
      </c>
      <c r="C510" s="2">
        <v>300000</v>
      </c>
      <c r="D510" s="2"/>
      <c r="E510" s="2">
        <f t="shared" si="8"/>
        <v>0</v>
      </c>
      <c r="F510" s="2">
        <v>300000</v>
      </c>
      <c r="G510" s="4"/>
      <c r="H510" s="4"/>
      <c r="I510" s="4"/>
      <c r="J510" s="4"/>
    </row>
    <row r="511" spans="1:10" x14ac:dyDescent="0.3">
      <c r="A511" s="1"/>
      <c r="B511" s="62" t="s">
        <v>332</v>
      </c>
      <c r="C511" s="2"/>
      <c r="D511" s="2">
        <v>1000000</v>
      </c>
      <c r="E511" s="2">
        <f t="shared" si="8"/>
        <v>0</v>
      </c>
      <c r="F511" s="2">
        <v>-1000000</v>
      </c>
      <c r="G511" s="4"/>
      <c r="H511" s="4"/>
      <c r="I511" s="4"/>
      <c r="J511" s="4"/>
    </row>
    <row r="512" spans="1:10" x14ac:dyDescent="0.3">
      <c r="A512" s="1"/>
      <c r="B512" s="62" t="s">
        <v>235</v>
      </c>
      <c r="C512" s="2">
        <v>600000</v>
      </c>
      <c r="D512" s="2"/>
      <c r="E512" s="2">
        <f t="shared" si="8"/>
        <v>0</v>
      </c>
      <c r="F512" s="2">
        <v>600000</v>
      </c>
      <c r="G512" s="4"/>
      <c r="H512" s="4"/>
      <c r="I512" s="4"/>
      <c r="J512" s="4"/>
    </row>
    <row r="513" spans="1:10" x14ac:dyDescent="0.3">
      <c r="A513" s="1"/>
      <c r="B513" s="62" t="s">
        <v>433</v>
      </c>
      <c r="C513" s="2"/>
      <c r="D513" s="2">
        <v>500000</v>
      </c>
      <c r="E513" s="2">
        <f t="shared" ref="E513:E576" si="9">E512+C513-D513-F513</f>
        <v>0</v>
      </c>
      <c r="F513" s="2">
        <v>-500000</v>
      </c>
      <c r="G513" s="4"/>
      <c r="H513" s="4"/>
      <c r="I513" s="4"/>
      <c r="J513" s="4"/>
    </row>
    <row r="514" spans="1:10" x14ac:dyDescent="0.3">
      <c r="A514" s="1"/>
      <c r="B514" s="62" t="s">
        <v>247</v>
      </c>
      <c r="C514" s="2"/>
      <c r="D514" s="2">
        <v>700000</v>
      </c>
      <c r="E514" s="2">
        <f t="shared" si="9"/>
        <v>0</v>
      </c>
      <c r="F514" s="2">
        <v>-700000</v>
      </c>
      <c r="G514" s="4"/>
      <c r="H514" s="4"/>
      <c r="I514" s="4"/>
      <c r="J514" s="4"/>
    </row>
    <row r="515" spans="1:10" x14ac:dyDescent="0.3">
      <c r="A515" s="1"/>
      <c r="B515" s="62" t="s">
        <v>247</v>
      </c>
      <c r="C515" s="2">
        <v>100000</v>
      </c>
      <c r="D515" s="2"/>
      <c r="E515" s="2">
        <f t="shared" si="9"/>
        <v>0</v>
      </c>
      <c r="F515" s="2">
        <v>100000</v>
      </c>
      <c r="G515" s="4"/>
      <c r="H515" s="4"/>
      <c r="I515" s="4"/>
      <c r="J515" s="4"/>
    </row>
    <row r="516" spans="1:10" x14ac:dyDescent="0.3">
      <c r="A516" s="1"/>
      <c r="B516" s="62" t="s">
        <v>363</v>
      </c>
      <c r="C516" s="2"/>
      <c r="D516" s="2">
        <v>500000</v>
      </c>
      <c r="E516" s="2">
        <f t="shared" si="9"/>
        <v>0</v>
      </c>
      <c r="F516" s="2">
        <v>-500000</v>
      </c>
      <c r="G516" s="4"/>
      <c r="H516" s="4"/>
      <c r="I516" s="4"/>
      <c r="J516" s="4"/>
    </row>
    <row r="517" spans="1:10" x14ac:dyDescent="0.3">
      <c r="A517" s="1"/>
      <c r="B517" s="62" t="s">
        <v>30</v>
      </c>
      <c r="C517" s="2">
        <v>1000000</v>
      </c>
      <c r="D517" s="2"/>
      <c r="E517" s="2">
        <f t="shared" si="9"/>
        <v>0</v>
      </c>
      <c r="F517" s="2">
        <v>1000000</v>
      </c>
      <c r="G517" s="4"/>
      <c r="H517" s="4"/>
      <c r="I517" s="4"/>
      <c r="J517" s="4"/>
    </row>
    <row r="518" spans="1:10" x14ac:dyDescent="0.3">
      <c r="A518" s="1"/>
      <c r="B518" s="62" t="s">
        <v>17</v>
      </c>
      <c r="C518" s="2">
        <v>350000</v>
      </c>
      <c r="D518" s="2"/>
      <c r="E518" s="2">
        <f t="shared" si="9"/>
        <v>0</v>
      </c>
      <c r="F518" s="2">
        <v>350000</v>
      </c>
      <c r="G518" s="4"/>
      <c r="H518" s="4"/>
      <c r="I518" s="4"/>
      <c r="J518" s="4"/>
    </row>
    <row r="519" spans="1:10" x14ac:dyDescent="0.3">
      <c r="A519" s="1"/>
      <c r="B519" s="62" t="s">
        <v>433</v>
      </c>
      <c r="C519" s="2"/>
      <c r="D519" s="2">
        <v>500000</v>
      </c>
      <c r="E519" s="2">
        <f t="shared" si="9"/>
        <v>0</v>
      </c>
      <c r="F519" s="2">
        <v>-500000</v>
      </c>
      <c r="G519" s="4"/>
      <c r="H519" s="4"/>
      <c r="I519" s="4"/>
      <c r="J519" s="4"/>
    </row>
    <row r="520" spans="1:10" x14ac:dyDescent="0.3">
      <c r="A520" s="1"/>
      <c r="B520" s="62" t="s">
        <v>332</v>
      </c>
      <c r="C520" s="2">
        <v>400000</v>
      </c>
      <c r="D520" s="2"/>
      <c r="E520" s="2">
        <f t="shared" si="9"/>
        <v>0</v>
      </c>
      <c r="F520" s="2">
        <v>400000</v>
      </c>
      <c r="G520" s="4"/>
      <c r="H520" s="4"/>
      <c r="I520" s="4"/>
      <c r="J520" s="4"/>
    </row>
    <row r="521" spans="1:10" x14ac:dyDescent="0.3">
      <c r="A521" s="1"/>
      <c r="B521" s="62" t="s">
        <v>420</v>
      </c>
      <c r="C521" s="2"/>
      <c r="D521" s="2">
        <v>4000000</v>
      </c>
      <c r="E521" s="2">
        <f t="shared" si="9"/>
        <v>0</v>
      </c>
      <c r="F521" s="2">
        <v>-4000000</v>
      </c>
      <c r="G521" s="4"/>
      <c r="H521" s="4"/>
      <c r="I521" s="4"/>
      <c r="J521" s="4"/>
    </row>
    <row r="522" spans="1:10" x14ac:dyDescent="0.3">
      <c r="A522" s="1"/>
      <c r="B522" s="62" t="s">
        <v>400</v>
      </c>
      <c r="C522" s="2">
        <v>300000</v>
      </c>
      <c r="D522" s="2"/>
      <c r="E522" s="2">
        <f t="shared" si="9"/>
        <v>0</v>
      </c>
      <c r="F522" s="2">
        <v>300000</v>
      </c>
      <c r="G522" s="4"/>
      <c r="H522" s="4"/>
      <c r="I522" s="4"/>
      <c r="J522" s="4"/>
    </row>
    <row r="523" spans="1:10" x14ac:dyDescent="0.3">
      <c r="A523" s="1"/>
      <c r="B523" s="62" t="s">
        <v>247</v>
      </c>
      <c r="C523" s="2">
        <v>100000</v>
      </c>
      <c r="D523" s="2"/>
      <c r="E523" s="2">
        <f t="shared" si="9"/>
        <v>0</v>
      </c>
      <c r="F523" s="2">
        <v>100000</v>
      </c>
      <c r="G523" s="4"/>
      <c r="H523" s="4"/>
      <c r="I523" s="4"/>
      <c r="J523" s="4"/>
    </row>
    <row r="524" spans="1:10" x14ac:dyDescent="0.3">
      <c r="A524" s="1"/>
      <c r="B524" s="62" t="s">
        <v>400</v>
      </c>
      <c r="C524" s="2">
        <v>300000</v>
      </c>
      <c r="D524" s="2"/>
      <c r="E524" s="2">
        <f t="shared" si="9"/>
        <v>0</v>
      </c>
      <c r="F524" s="2">
        <v>300000</v>
      </c>
      <c r="G524" s="4"/>
      <c r="H524" s="4"/>
      <c r="I524" s="4"/>
      <c r="J524" s="4"/>
    </row>
    <row r="525" spans="1:10" x14ac:dyDescent="0.3">
      <c r="A525" s="1"/>
      <c r="B525" s="62" t="s">
        <v>435</v>
      </c>
      <c r="C525" s="2">
        <v>1100000</v>
      </c>
      <c r="D525" s="2"/>
      <c r="E525" s="2">
        <f t="shared" si="9"/>
        <v>0</v>
      </c>
      <c r="F525" s="2">
        <v>1100000</v>
      </c>
      <c r="G525" s="4"/>
      <c r="H525" s="4"/>
      <c r="I525" s="4"/>
      <c r="J525" s="4"/>
    </row>
    <row r="526" spans="1:10" x14ac:dyDescent="0.3">
      <c r="A526" s="1"/>
      <c r="B526" s="62" t="s">
        <v>219</v>
      </c>
      <c r="C526" s="2"/>
      <c r="D526" s="2">
        <v>1200000</v>
      </c>
      <c r="E526" s="2">
        <f t="shared" si="9"/>
        <v>0</v>
      </c>
      <c r="F526" s="2">
        <v>-1200000</v>
      </c>
      <c r="G526" s="4"/>
      <c r="H526" s="4"/>
      <c r="I526" s="4"/>
      <c r="J526" s="4"/>
    </row>
    <row r="527" spans="1:10" x14ac:dyDescent="0.3">
      <c r="A527" s="1"/>
      <c r="B527" s="62" t="s">
        <v>247</v>
      </c>
      <c r="C527" s="2">
        <v>700000</v>
      </c>
      <c r="D527" s="2"/>
      <c r="E527" s="2">
        <f t="shared" si="9"/>
        <v>0</v>
      </c>
      <c r="F527" s="2">
        <v>700000</v>
      </c>
      <c r="G527" s="4"/>
      <c r="H527" s="4"/>
      <c r="I527" s="4"/>
      <c r="J527" s="4"/>
    </row>
    <row r="528" spans="1:10" x14ac:dyDescent="0.3">
      <c r="A528" s="1"/>
      <c r="B528" s="62" t="s">
        <v>436</v>
      </c>
      <c r="C528" s="2">
        <v>1000000</v>
      </c>
      <c r="D528" s="2"/>
      <c r="E528" s="2">
        <f t="shared" si="9"/>
        <v>0</v>
      </c>
      <c r="F528" s="2">
        <v>1000000</v>
      </c>
      <c r="G528" s="4"/>
      <c r="H528" s="4"/>
      <c r="I528" s="4"/>
      <c r="J528" s="4"/>
    </row>
    <row r="529" spans="1:10" x14ac:dyDescent="0.3">
      <c r="A529" s="1"/>
      <c r="B529" s="62" t="s">
        <v>437</v>
      </c>
      <c r="C529" s="2">
        <v>200000</v>
      </c>
      <c r="D529" s="2"/>
      <c r="E529" s="2">
        <f t="shared" si="9"/>
        <v>0</v>
      </c>
      <c r="F529" s="2">
        <v>200000</v>
      </c>
      <c r="G529" s="4"/>
      <c r="H529" s="4"/>
      <c r="I529" s="4"/>
      <c r="J529" s="4"/>
    </row>
    <row r="530" spans="1:10" x14ac:dyDescent="0.3">
      <c r="A530" s="1"/>
      <c r="B530" s="62" t="s">
        <v>300</v>
      </c>
      <c r="C530" s="2">
        <v>150000</v>
      </c>
      <c r="D530" s="2"/>
      <c r="E530" s="2">
        <f t="shared" si="9"/>
        <v>0</v>
      </c>
      <c r="F530" s="2">
        <v>150000</v>
      </c>
      <c r="G530" s="4"/>
      <c r="H530" s="4"/>
      <c r="I530" s="4"/>
      <c r="J530" s="4"/>
    </row>
    <row r="531" spans="1:10" x14ac:dyDescent="0.3">
      <c r="A531" s="1"/>
      <c r="B531" s="62" t="s">
        <v>439</v>
      </c>
      <c r="C531" s="2">
        <v>200000</v>
      </c>
      <c r="D531" s="2"/>
      <c r="E531" s="2">
        <f t="shared" si="9"/>
        <v>0</v>
      </c>
      <c r="F531" s="2">
        <v>200000</v>
      </c>
      <c r="G531" s="4"/>
      <c r="H531" s="4"/>
      <c r="I531" s="4"/>
      <c r="J531" s="4"/>
    </row>
    <row r="532" spans="1:10" x14ac:dyDescent="0.3">
      <c r="A532" s="1"/>
      <c r="B532" s="62" t="s">
        <v>133</v>
      </c>
      <c r="C532" s="2">
        <v>2000000</v>
      </c>
      <c r="D532" s="2"/>
      <c r="E532" s="2">
        <f t="shared" si="9"/>
        <v>0</v>
      </c>
      <c r="F532" s="2">
        <v>2000000</v>
      </c>
      <c r="G532" s="4"/>
      <c r="H532" s="4"/>
      <c r="I532" s="4"/>
      <c r="J532" s="4"/>
    </row>
    <row r="533" spans="1:10" x14ac:dyDescent="0.3">
      <c r="A533" s="1"/>
      <c r="B533" s="62" t="s">
        <v>247</v>
      </c>
      <c r="C533" s="2">
        <v>500000</v>
      </c>
      <c r="D533" s="2"/>
      <c r="E533" s="2">
        <f t="shared" si="9"/>
        <v>0</v>
      </c>
      <c r="F533" s="2">
        <v>500000</v>
      </c>
      <c r="G533" s="4"/>
      <c r="H533" s="4"/>
      <c r="I533" s="4"/>
      <c r="J533" s="4"/>
    </row>
    <row r="534" spans="1:10" x14ac:dyDescent="0.3">
      <c r="A534" s="1"/>
      <c r="B534" s="62" t="s">
        <v>435</v>
      </c>
      <c r="C534" s="2">
        <v>500000</v>
      </c>
      <c r="D534" s="2"/>
      <c r="E534" s="2">
        <f t="shared" si="9"/>
        <v>0</v>
      </c>
      <c r="F534" s="2">
        <v>500000</v>
      </c>
      <c r="G534" s="4"/>
      <c r="H534" s="4"/>
      <c r="I534" s="4"/>
      <c r="J534" s="4"/>
    </row>
    <row r="535" spans="1:10" x14ac:dyDescent="0.3">
      <c r="A535" s="1"/>
      <c r="B535" s="62" t="s">
        <v>392</v>
      </c>
      <c r="C535" s="2">
        <v>500000</v>
      </c>
      <c r="D535" s="2"/>
      <c r="E535" s="2">
        <f t="shared" si="9"/>
        <v>0</v>
      </c>
      <c r="F535" s="2">
        <v>500000</v>
      </c>
      <c r="G535" s="4"/>
      <c r="H535" s="4"/>
      <c r="I535" s="4"/>
      <c r="J535" s="4"/>
    </row>
    <row r="536" spans="1:10" x14ac:dyDescent="0.3">
      <c r="A536" s="1"/>
      <c r="B536" s="62" t="s">
        <v>30</v>
      </c>
      <c r="C536" s="2">
        <v>1000000</v>
      </c>
      <c r="D536" s="2"/>
      <c r="E536" s="2">
        <f t="shared" si="9"/>
        <v>0</v>
      </c>
      <c r="F536" s="2">
        <v>1000000</v>
      </c>
      <c r="G536" s="4"/>
      <c r="H536" s="4"/>
      <c r="I536" s="4"/>
      <c r="J536" s="4"/>
    </row>
    <row r="537" spans="1:10" x14ac:dyDescent="0.3">
      <c r="A537" s="1"/>
      <c r="B537" s="62" t="s">
        <v>17</v>
      </c>
      <c r="C537" s="2"/>
      <c r="D537" s="2">
        <v>50000</v>
      </c>
      <c r="E537" s="2">
        <f t="shared" si="9"/>
        <v>0</v>
      </c>
      <c r="F537" s="2">
        <v>-50000</v>
      </c>
      <c r="G537" s="4"/>
      <c r="H537" s="4"/>
      <c r="I537" s="4"/>
      <c r="J537" s="4"/>
    </row>
    <row r="538" spans="1:10" x14ac:dyDescent="0.3">
      <c r="A538" s="1"/>
      <c r="B538" s="3" t="s">
        <v>9</v>
      </c>
      <c r="C538" s="3" t="s">
        <v>1</v>
      </c>
      <c r="D538" s="3" t="s">
        <v>2</v>
      </c>
      <c r="E538" s="3" t="s">
        <v>3</v>
      </c>
      <c r="F538" s="3" t="s">
        <v>297</v>
      </c>
      <c r="G538" s="4"/>
      <c r="H538" s="4"/>
      <c r="I538" s="4"/>
      <c r="J538" s="4"/>
    </row>
    <row r="539" spans="1:10" x14ac:dyDescent="0.3">
      <c r="A539" s="13">
        <v>44489</v>
      </c>
      <c r="B539" s="64" t="s">
        <v>332</v>
      </c>
      <c r="C539" s="62"/>
      <c r="D539" s="2">
        <v>280000</v>
      </c>
      <c r="E539" s="2">
        <f>C539-D539-F539</f>
        <v>0</v>
      </c>
      <c r="F539" s="2">
        <v>-280000</v>
      </c>
      <c r="G539" s="4"/>
      <c r="H539" s="4"/>
      <c r="I539" s="4"/>
      <c r="J539" s="4"/>
    </row>
    <row r="540" spans="1:10" x14ac:dyDescent="0.3">
      <c r="A540" s="1"/>
      <c r="B540" s="62" t="s">
        <v>363</v>
      </c>
      <c r="C540" s="2"/>
      <c r="D540" s="2">
        <v>700000</v>
      </c>
      <c r="E540" s="2">
        <f t="shared" si="9"/>
        <v>0</v>
      </c>
      <c r="F540" s="2">
        <v>-700000</v>
      </c>
      <c r="G540" s="4"/>
      <c r="H540" s="4"/>
      <c r="I540" s="4"/>
      <c r="J540" s="4"/>
    </row>
    <row r="541" spans="1:10" x14ac:dyDescent="0.3">
      <c r="A541" s="1"/>
      <c r="B541" s="62" t="s">
        <v>144</v>
      </c>
      <c r="C541" s="2">
        <v>300000</v>
      </c>
      <c r="D541" s="2"/>
      <c r="E541" s="2">
        <f t="shared" si="9"/>
        <v>0</v>
      </c>
      <c r="F541" s="2">
        <v>300000</v>
      </c>
      <c r="G541" s="4"/>
      <c r="H541" s="4"/>
      <c r="I541" s="4"/>
      <c r="J541" s="4"/>
    </row>
    <row r="542" spans="1:10" x14ac:dyDescent="0.3">
      <c r="A542" s="1"/>
      <c r="B542" s="62" t="s">
        <v>133</v>
      </c>
      <c r="C542" s="2">
        <v>800000</v>
      </c>
      <c r="D542" s="2"/>
      <c r="E542" s="2">
        <f t="shared" si="9"/>
        <v>0</v>
      </c>
      <c r="F542" s="2">
        <v>800000</v>
      </c>
      <c r="G542" s="4"/>
      <c r="H542" s="4"/>
      <c r="I542" s="4"/>
      <c r="J542" s="4"/>
    </row>
    <row r="543" spans="1:10" x14ac:dyDescent="0.3">
      <c r="A543" s="1"/>
      <c r="B543" s="62" t="s">
        <v>219</v>
      </c>
      <c r="C543" s="2"/>
      <c r="D543" s="2">
        <v>900000</v>
      </c>
      <c r="E543" s="2">
        <f t="shared" si="9"/>
        <v>0</v>
      </c>
      <c r="F543" s="2">
        <v>-900000</v>
      </c>
      <c r="G543" s="4"/>
      <c r="H543" s="4"/>
      <c r="I543" s="4"/>
      <c r="J543" s="4"/>
    </row>
    <row r="544" spans="1:10" x14ac:dyDescent="0.3">
      <c r="A544" s="1"/>
      <c r="B544" s="62" t="s">
        <v>246</v>
      </c>
      <c r="C544" s="2">
        <v>300000</v>
      </c>
      <c r="D544" s="2"/>
      <c r="E544" s="2">
        <f t="shared" si="9"/>
        <v>0</v>
      </c>
      <c r="F544" s="2">
        <v>300000</v>
      </c>
      <c r="G544" s="4"/>
      <c r="H544" s="4"/>
      <c r="I544" s="4"/>
      <c r="J544" s="4"/>
    </row>
    <row r="545" spans="1:10" x14ac:dyDescent="0.3">
      <c r="A545" s="1"/>
      <c r="B545" s="62" t="s">
        <v>400</v>
      </c>
      <c r="C545" s="2">
        <v>300000</v>
      </c>
      <c r="D545" s="2"/>
      <c r="E545" s="2">
        <f t="shared" si="9"/>
        <v>0</v>
      </c>
      <c r="F545" s="2">
        <v>300000</v>
      </c>
      <c r="G545" s="4"/>
      <c r="H545" s="4"/>
      <c r="I545" s="4"/>
      <c r="J545" s="4"/>
    </row>
    <row r="546" spans="1:10" x14ac:dyDescent="0.3">
      <c r="A546" s="1"/>
      <c r="B546" s="62" t="s">
        <v>427</v>
      </c>
      <c r="C546" s="2">
        <v>600000</v>
      </c>
      <c r="D546" s="2"/>
      <c r="E546" s="2">
        <f t="shared" si="9"/>
        <v>0</v>
      </c>
      <c r="F546" s="2">
        <v>600000</v>
      </c>
      <c r="G546" s="4"/>
      <c r="H546" s="4"/>
      <c r="I546" s="4"/>
      <c r="J546" s="4"/>
    </row>
    <row r="547" spans="1:10" x14ac:dyDescent="0.3">
      <c r="A547" s="1"/>
      <c r="B547" s="62" t="s">
        <v>367</v>
      </c>
      <c r="C547" s="2">
        <v>400000</v>
      </c>
      <c r="D547" s="2"/>
      <c r="E547" s="2">
        <f t="shared" si="9"/>
        <v>0</v>
      </c>
      <c r="F547" s="2">
        <v>400000</v>
      </c>
      <c r="G547" s="4"/>
      <c r="H547" s="4"/>
      <c r="I547" s="4"/>
      <c r="J547" s="4"/>
    </row>
    <row r="548" spans="1:10" x14ac:dyDescent="0.3">
      <c r="A548" s="1"/>
      <c r="B548" s="62" t="s">
        <v>332</v>
      </c>
      <c r="C548" s="2">
        <v>200000</v>
      </c>
      <c r="D548" s="2"/>
      <c r="E548" s="2">
        <f t="shared" si="9"/>
        <v>0</v>
      </c>
      <c r="F548" s="2">
        <v>200000</v>
      </c>
      <c r="G548" s="4"/>
      <c r="H548" s="4"/>
      <c r="I548" s="4"/>
      <c r="J548" s="4"/>
    </row>
    <row r="549" spans="1:10" x14ac:dyDescent="0.3">
      <c r="A549" s="1"/>
      <c r="B549" s="62" t="s">
        <v>442</v>
      </c>
      <c r="C549" s="2"/>
      <c r="D549" s="2">
        <v>800000</v>
      </c>
      <c r="E549" s="2">
        <f t="shared" si="9"/>
        <v>0</v>
      </c>
      <c r="F549" s="2">
        <v>-800000</v>
      </c>
      <c r="G549" s="4"/>
      <c r="H549" s="4"/>
      <c r="I549" s="4"/>
      <c r="J549" s="4"/>
    </row>
    <row r="550" spans="1:10" x14ac:dyDescent="0.3">
      <c r="A550" s="1"/>
      <c r="B550" s="62" t="s">
        <v>30</v>
      </c>
      <c r="C550" s="2">
        <v>1500000</v>
      </c>
      <c r="D550" s="2"/>
      <c r="E550" s="2">
        <f t="shared" si="9"/>
        <v>0</v>
      </c>
      <c r="F550" s="2">
        <v>1500000</v>
      </c>
      <c r="G550" s="4"/>
      <c r="H550" s="4"/>
      <c r="I550" s="4"/>
      <c r="J550" s="4"/>
    </row>
    <row r="551" spans="1:10" x14ac:dyDescent="0.3">
      <c r="A551" s="1"/>
      <c r="B551" s="62" t="s">
        <v>144</v>
      </c>
      <c r="C551" s="2">
        <v>200000</v>
      </c>
      <c r="D551" s="2"/>
      <c r="E551" s="2">
        <f t="shared" si="9"/>
        <v>0</v>
      </c>
      <c r="F551" s="2">
        <v>200000</v>
      </c>
      <c r="G551" s="4"/>
      <c r="H551" s="4"/>
      <c r="I551" s="4"/>
      <c r="J551" s="4"/>
    </row>
    <row r="552" spans="1:10" x14ac:dyDescent="0.3">
      <c r="A552" s="1"/>
      <c r="B552" s="62" t="s">
        <v>392</v>
      </c>
      <c r="C552" s="2">
        <v>300000</v>
      </c>
      <c r="D552" s="2"/>
      <c r="E552" s="2">
        <f t="shared" si="9"/>
        <v>0</v>
      </c>
      <c r="F552" s="2">
        <v>300000</v>
      </c>
      <c r="G552" s="4"/>
      <c r="H552" s="4"/>
      <c r="I552" s="4"/>
      <c r="J552" s="4"/>
    </row>
    <row r="553" spans="1:10" x14ac:dyDescent="0.3">
      <c r="A553" s="1"/>
      <c r="B553" s="62" t="s">
        <v>443</v>
      </c>
      <c r="C553" s="2">
        <v>200000</v>
      </c>
      <c r="D553" s="2"/>
      <c r="E553" s="2">
        <f t="shared" si="9"/>
        <v>0</v>
      </c>
      <c r="F553" s="2">
        <v>200000</v>
      </c>
      <c r="G553" s="4"/>
      <c r="H553" s="4"/>
      <c r="I553" s="4"/>
      <c r="J553" s="4"/>
    </row>
    <row r="554" spans="1:10" x14ac:dyDescent="0.3">
      <c r="A554" s="1"/>
      <c r="B554" s="62" t="s">
        <v>400</v>
      </c>
      <c r="C554" s="2">
        <v>300000</v>
      </c>
      <c r="D554" s="2"/>
      <c r="E554" s="2">
        <f t="shared" si="9"/>
        <v>0</v>
      </c>
      <c r="F554" s="2">
        <v>300000</v>
      </c>
      <c r="G554" s="4"/>
      <c r="H554" s="4"/>
      <c r="I554" s="4"/>
      <c r="J554" s="4"/>
    </row>
    <row r="555" spans="1:10" x14ac:dyDescent="0.3">
      <c r="A555" s="1"/>
      <c r="B555" s="62" t="s">
        <v>300</v>
      </c>
      <c r="C555" s="2"/>
      <c r="D555" s="2">
        <v>90000</v>
      </c>
      <c r="E555" s="2">
        <f t="shared" si="9"/>
        <v>0</v>
      </c>
      <c r="F555" s="2">
        <v>-90000</v>
      </c>
      <c r="G555" s="4"/>
      <c r="H555" s="4"/>
      <c r="I555" s="4"/>
      <c r="J555" s="4"/>
    </row>
    <row r="556" spans="1:10" x14ac:dyDescent="0.3">
      <c r="A556" s="1"/>
      <c r="B556" s="62" t="s">
        <v>427</v>
      </c>
      <c r="C556" s="2"/>
      <c r="D556" s="2">
        <v>300000</v>
      </c>
      <c r="E556" s="2">
        <f t="shared" si="9"/>
        <v>0</v>
      </c>
      <c r="F556" s="2">
        <v>-300000</v>
      </c>
      <c r="G556" s="4"/>
      <c r="H556" s="4"/>
      <c r="I556" s="4"/>
      <c r="J556" s="4"/>
    </row>
    <row r="557" spans="1:10" x14ac:dyDescent="0.3">
      <c r="A557" s="1"/>
      <c r="B557" s="62" t="s">
        <v>300</v>
      </c>
      <c r="C557" s="2">
        <v>150000</v>
      </c>
      <c r="D557" s="2"/>
      <c r="E557" s="2">
        <f t="shared" si="9"/>
        <v>0</v>
      </c>
      <c r="F557" s="2">
        <v>150000</v>
      </c>
      <c r="G557" s="4"/>
      <c r="H557" s="4"/>
      <c r="I557" s="4"/>
      <c r="J557" s="4"/>
    </row>
    <row r="558" spans="1:10" x14ac:dyDescent="0.3">
      <c r="A558" s="1"/>
      <c r="B558" s="62" t="s">
        <v>414</v>
      </c>
      <c r="C558" s="2">
        <v>250000</v>
      </c>
      <c r="D558" s="2"/>
      <c r="E558" s="2">
        <f t="shared" si="9"/>
        <v>0</v>
      </c>
      <c r="F558" s="2">
        <v>250000</v>
      </c>
      <c r="G558" s="4"/>
      <c r="H558" s="4"/>
      <c r="I558" s="4"/>
      <c r="J558" s="4"/>
    </row>
    <row r="559" spans="1:10" x14ac:dyDescent="0.3">
      <c r="A559" s="1"/>
      <c r="B559" s="62" t="s">
        <v>246</v>
      </c>
      <c r="C559" s="2"/>
      <c r="D559" s="2">
        <v>400000</v>
      </c>
      <c r="E559" s="2">
        <f t="shared" si="9"/>
        <v>0</v>
      </c>
      <c r="F559" s="2">
        <v>-400000</v>
      </c>
      <c r="G559" s="4"/>
      <c r="H559" s="4"/>
      <c r="I559" s="4"/>
      <c r="J559" s="4"/>
    </row>
    <row r="560" spans="1:10" x14ac:dyDescent="0.3">
      <c r="A560" s="1"/>
      <c r="B560" s="62" t="s">
        <v>75</v>
      </c>
      <c r="C560" s="2">
        <v>200000</v>
      </c>
      <c r="D560" s="2"/>
      <c r="E560" s="2">
        <f t="shared" si="9"/>
        <v>0</v>
      </c>
      <c r="F560" s="2">
        <v>200000</v>
      </c>
      <c r="G560" s="4"/>
      <c r="H560" s="4"/>
      <c r="I560" s="4"/>
      <c r="J560" s="4"/>
    </row>
    <row r="561" spans="1:10" x14ac:dyDescent="0.3">
      <c r="A561" s="1"/>
      <c r="B561" s="62" t="s">
        <v>445</v>
      </c>
      <c r="C561" s="2"/>
      <c r="D561" s="2">
        <v>800000</v>
      </c>
      <c r="E561" s="2">
        <f t="shared" si="9"/>
        <v>0</v>
      </c>
      <c r="F561" s="2">
        <v>-800000</v>
      </c>
      <c r="G561" s="4"/>
      <c r="H561" s="4"/>
      <c r="I561" s="4"/>
      <c r="J561" s="4"/>
    </row>
    <row r="562" spans="1:10" x14ac:dyDescent="0.3">
      <c r="A562" s="1"/>
      <c r="B562" s="62" t="s">
        <v>247</v>
      </c>
      <c r="C562" s="2">
        <v>200000</v>
      </c>
      <c r="D562" s="2"/>
      <c r="E562" s="2">
        <f t="shared" si="9"/>
        <v>0</v>
      </c>
      <c r="F562" s="2">
        <v>200000</v>
      </c>
      <c r="G562" s="4"/>
      <c r="H562" s="4"/>
      <c r="I562" s="4"/>
      <c r="J562" s="4"/>
    </row>
    <row r="563" spans="1:10" x14ac:dyDescent="0.3">
      <c r="A563" s="1"/>
      <c r="B563" s="62" t="s">
        <v>247</v>
      </c>
      <c r="C563" s="2">
        <v>100000</v>
      </c>
      <c r="D563" s="2"/>
      <c r="E563" s="2">
        <f t="shared" si="9"/>
        <v>0</v>
      </c>
      <c r="F563" s="2">
        <v>100000</v>
      </c>
      <c r="G563" s="4"/>
      <c r="H563" s="4"/>
      <c r="I563" s="4"/>
      <c r="J563" s="4"/>
    </row>
    <row r="564" spans="1:10" x14ac:dyDescent="0.3">
      <c r="A564" s="1"/>
      <c r="B564" s="62" t="s">
        <v>400</v>
      </c>
      <c r="C564" s="2">
        <v>300000</v>
      </c>
      <c r="D564" s="2"/>
      <c r="E564" s="2">
        <f t="shared" si="9"/>
        <v>0</v>
      </c>
      <c r="F564" s="2">
        <v>300000</v>
      </c>
      <c r="G564" s="4"/>
      <c r="H564" s="4"/>
      <c r="I564" s="4"/>
      <c r="J564" s="4"/>
    </row>
    <row r="565" spans="1:10" x14ac:dyDescent="0.3">
      <c r="A565" s="1"/>
      <c r="B565" s="62" t="s">
        <v>446</v>
      </c>
      <c r="C565" s="2">
        <v>500000</v>
      </c>
      <c r="D565" s="2"/>
      <c r="E565" s="2">
        <f t="shared" si="9"/>
        <v>0</v>
      </c>
      <c r="F565" s="2">
        <v>500000</v>
      </c>
      <c r="G565" s="4"/>
      <c r="H565" s="4"/>
      <c r="I565" s="4"/>
      <c r="J565" s="4"/>
    </row>
    <row r="566" spans="1:10" x14ac:dyDescent="0.3">
      <c r="A566" s="1"/>
      <c r="B566" s="62" t="s">
        <v>29</v>
      </c>
      <c r="C566" s="2"/>
      <c r="D566" s="2">
        <v>2500000</v>
      </c>
      <c r="E566" s="2">
        <f t="shared" si="9"/>
        <v>0</v>
      </c>
      <c r="F566" s="2">
        <v>-2500000</v>
      </c>
      <c r="G566" s="4"/>
      <c r="H566" s="4"/>
      <c r="I566" s="4"/>
      <c r="J566" s="4"/>
    </row>
    <row r="567" spans="1:10" x14ac:dyDescent="0.3">
      <c r="A567" s="1"/>
      <c r="B567" s="62" t="s">
        <v>448</v>
      </c>
      <c r="C567" s="2">
        <v>800000</v>
      </c>
      <c r="D567" s="2"/>
      <c r="E567" s="2">
        <f t="shared" si="9"/>
        <v>0</v>
      </c>
      <c r="F567" s="2">
        <v>800000</v>
      </c>
      <c r="G567" s="4"/>
      <c r="H567" s="4"/>
      <c r="I567" s="4"/>
      <c r="J567" s="4"/>
    </row>
    <row r="568" spans="1:10" x14ac:dyDescent="0.3">
      <c r="A568" s="1"/>
      <c r="B568" s="62" t="s">
        <v>436</v>
      </c>
      <c r="C568" s="2"/>
      <c r="D568" s="2">
        <v>1500000</v>
      </c>
      <c r="E568" s="2">
        <f t="shared" si="9"/>
        <v>0</v>
      </c>
      <c r="F568" s="2">
        <v>-1500000</v>
      </c>
      <c r="G568" s="4"/>
      <c r="H568" s="4"/>
      <c r="I568" s="4"/>
      <c r="J568" s="4"/>
    </row>
    <row r="569" spans="1:10" x14ac:dyDescent="0.3">
      <c r="A569" s="1"/>
      <c r="B569" s="62" t="s">
        <v>332</v>
      </c>
      <c r="C569" s="2">
        <v>700000</v>
      </c>
      <c r="D569" s="2"/>
      <c r="E569" s="2">
        <f t="shared" si="9"/>
        <v>0</v>
      </c>
      <c r="F569" s="2">
        <v>700000</v>
      </c>
      <c r="G569" s="4"/>
      <c r="H569" s="4"/>
      <c r="I569" s="4"/>
      <c r="J569" s="4"/>
    </row>
    <row r="570" spans="1:10" x14ac:dyDescent="0.3">
      <c r="A570" s="1"/>
      <c r="B570" s="62" t="s">
        <v>50</v>
      </c>
      <c r="C570" s="2"/>
      <c r="D570" s="2">
        <v>500000</v>
      </c>
      <c r="E570" s="2">
        <f t="shared" si="9"/>
        <v>0</v>
      </c>
      <c r="F570" s="2">
        <v>-500000</v>
      </c>
      <c r="G570" s="4"/>
      <c r="H570" s="4"/>
      <c r="I570" s="4"/>
      <c r="J570" s="4"/>
    </row>
    <row r="571" spans="1:10" x14ac:dyDescent="0.3">
      <c r="A571" s="1"/>
      <c r="B571" s="62" t="s">
        <v>417</v>
      </c>
      <c r="C571" s="2">
        <v>300000</v>
      </c>
      <c r="D571" s="2"/>
      <c r="E571" s="2">
        <f t="shared" si="9"/>
        <v>0</v>
      </c>
      <c r="F571" s="2">
        <v>300000</v>
      </c>
      <c r="G571" s="4"/>
      <c r="H571" s="4"/>
      <c r="I571" s="4"/>
      <c r="J571" s="4"/>
    </row>
    <row r="572" spans="1:10" x14ac:dyDescent="0.3">
      <c r="A572" s="1"/>
      <c r="B572" s="62" t="s">
        <v>17</v>
      </c>
      <c r="C572" s="2"/>
      <c r="D572" s="2">
        <v>300000</v>
      </c>
      <c r="E572" s="2">
        <f t="shared" si="9"/>
        <v>0</v>
      </c>
      <c r="F572" s="2">
        <v>-300000</v>
      </c>
      <c r="G572" s="4"/>
      <c r="H572" s="4"/>
      <c r="I572" s="4"/>
      <c r="J572" s="4"/>
    </row>
    <row r="573" spans="1:10" x14ac:dyDescent="0.3">
      <c r="A573" s="1"/>
      <c r="B573" s="62" t="s">
        <v>75</v>
      </c>
      <c r="C573" s="2">
        <v>300000</v>
      </c>
      <c r="D573" s="2"/>
      <c r="E573" s="2">
        <f t="shared" si="9"/>
        <v>0</v>
      </c>
      <c r="F573" s="2">
        <v>300000</v>
      </c>
      <c r="G573" s="4"/>
      <c r="H573" s="4"/>
      <c r="I573" s="4"/>
      <c r="J573" s="4"/>
    </row>
    <row r="574" spans="1:10" x14ac:dyDescent="0.3">
      <c r="A574" s="1"/>
      <c r="B574" s="62" t="s">
        <v>400</v>
      </c>
      <c r="C574" s="2">
        <v>250000</v>
      </c>
      <c r="D574" s="2"/>
      <c r="E574" s="2">
        <f t="shared" si="9"/>
        <v>0</v>
      </c>
      <c r="F574" s="2">
        <v>250000</v>
      </c>
      <c r="G574" s="4"/>
      <c r="H574" s="4"/>
      <c r="I574" s="4"/>
      <c r="J574" s="4"/>
    </row>
    <row r="575" spans="1:10" x14ac:dyDescent="0.3">
      <c r="A575" s="1"/>
      <c r="B575" s="62" t="s">
        <v>30</v>
      </c>
      <c r="C575" s="2">
        <v>1500000</v>
      </c>
      <c r="D575" s="2"/>
      <c r="E575" s="2">
        <f t="shared" si="9"/>
        <v>0</v>
      </c>
      <c r="F575" s="2">
        <v>1500000</v>
      </c>
      <c r="G575" s="4"/>
      <c r="H575" s="4"/>
      <c r="I575" s="4"/>
      <c r="J575" s="4"/>
    </row>
    <row r="576" spans="1:10" x14ac:dyDescent="0.3">
      <c r="A576" s="1"/>
      <c r="B576" s="62" t="s">
        <v>428</v>
      </c>
      <c r="C576" s="2">
        <v>1000000</v>
      </c>
      <c r="D576" s="2"/>
      <c r="E576" s="2">
        <f t="shared" si="9"/>
        <v>0</v>
      </c>
      <c r="F576" s="2">
        <v>1000000</v>
      </c>
      <c r="G576" s="4"/>
      <c r="H576" s="4"/>
      <c r="I576" s="4"/>
      <c r="J576" s="4"/>
    </row>
    <row r="577" spans="1:10" x14ac:dyDescent="0.3">
      <c r="A577" s="1"/>
      <c r="B577" s="62" t="s">
        <v>247</v>
      </c>
      <c r="C577" s="2"/>
      <c r="D577" s="2">
        <v>600000</v>
      </c>
      <c r="E577" s="2">
        <f t="shared" ref="E577:E640" si="10">E576+C577-D577-F577</f>
        <v>0</v>
      </c>
      <c r="F577" s="2">
        <v>-600000</v>
      </c>
      <c r="G577" s="4"/>
      <c r="H577" s="4"/>
      <c r="I577" s="4"/>
      <c r="J577" s="4"/>
    </row>
    <row r="578" spans="1:10" x14ac:dyDescent="0.3">
      <c r="A578" s="1"/>
      <c r="B578" s="62" t="s">
        <v>414</v>
      </c>
      <c r="C578" s="2">
        <v>50000</v>
      </c>
      <c r="D578" s="2"/>
      <c r="E578" s="2">
        <f t="shared" si="10"/>
        <v>0</v>
      </c>
      <c r="F578" s="2">
        <v>50000</v>
      </c>
      <c r="G578" s="4"/>
      <c r="H578" s="4"/>
      <c r="I578" s="4"/>
      <c r="J578" s="4"/>
    </row>
    <row r="579" spans="1:10" x14ac:dyDescent="0.3">
      <c r="A579" s="1"/>
      <c r="B579" s="62" t="s">
        <v>332</v>
      </c>
      <c r="C579" s="2">
        <v>300000</v>
      </c>
      <c r="D579" s="2"/>
      <c r="E579" s="2">
        <f t="shared" si="10"/>
        <v>0</v>
      </c>
      <c r="F579" s="2">
        <v>300000</v>
      </c>
      <c r="G579" s="4"/>
      <c r="H579" s="4"/>
      <c r="I579" s="4"/>
      <c r="J579" s="4"/>
    </row>
    <row r="580" spans="1:10" x14ac:dyDescent="0.3">
      <c r="A580" s="1"/>
      <c r="B580" s="62" t="s">
        <v>75</v>
      </c>
      <c r="C580" s="2">
        <v>300000</v>
      </c>
      <c r="D580" s="2"/>
      <c r="E580" s="2">
        <f t="shared" si="10"/>
        <v>0</v>
      </c>
      <c r="F580" s="2">
        <v>300000</v>
      </c>
      <c r="G580" s="4"/>
      <c r="H580" s="4"/>
      <c r="I580" s="4"/>
      <c r="J580" s="4"/>
    </row>
    <row r="581" spans="1:10" x14ac:dyDescent="0.3">
      <c r="A581" s="1"/>
      <c r="B581" s="62" t="s">
        <v>150</v>
      </c>
      <c r="C581" s="2">
        <v>60000</v>
      </c>
      <c r="D581" s="2"/>
      <c r="E581" s="2">
        <f t="shared" si="10"/>
        <v>0</v>
      </c>
      <c r="F581" s="2">
        <v>60000</v>
      </c>
      <c r="G581" s="4"/>
      <c r="H581" s="4"/>
      <c r="I581" s="4"/>
      <c r="J581" s="4"/>
    </row>
    <row r="582" spans="1:10" x14ac:dyDescent="0.3">
      <c r="A582" s="1"/>
      <c r="B582" s="62" t="s">
        <v>108</v>
      </c>
      <c r="C582" s="2">
        <v>300000</v>
      </c>
      <c r="D582" s="2"/>
      <c r="E582" s="2">
        <f t="shared" si="10"/>
        <v>0</v>
      </c>
      <c r="F582" s="2">
        <v>300000</v>
      </c>
      <c r="G582" s="4"/>
      <c r="H582" s="4"/>
      <c r="I582" s="4"/>
      <c r="J582" s="4"/>
    </row>
    <row r="583" spans="1:10" x14ac:dyDescent="0.3">
      <c r="A583" s="1"/>
      <c r="B583" s="62" t="s">
        <v>221</v>
      </c>
      <c r="C583" s="2">
        <v>250000</v>
      </c>
      <c r="D583" s="2"/>
      <c r="E583" s="2">
        <f t="shared" si="10"/>
        <v>10000</v>
      </c>
      <c r="F583" s="2">
        <v>240000</v>
      </c>
      <c r="G583" s="4"/>
      <c r="H583" s="4"/>
      <c r="I583" s="4"/>
      <c r="J583" s="4"/>
    </row>
    <row r="584" spans="1:10" x14ac:dyDescent="0.3">
      <c r="A584" s="1"/>
      <c r="B584" s="62" t="s">
        <v>428</v>
      </c>
      <c r="C584" s="2">
        <v>300000</v>
      </c>
      <c r="D584" s="2"/>
      <c r="E584" s="2">
        <f t="shared" si="10"/>
        <v>10000</v>
      </c>
      <c r="F584" s="2">
        <v>300000</v>
      </c>
      <c r="G584" s="4"/>
      <c r="H584" s="4"/>
      <c r="I584" s="4"/>
      <c r="J584" s="4"/>
    </row>
    <row r="585" spans="1:10" x14ac:dyDescent="0.3">
      <c r="A585" s="1"/>
      <c r="B585" s="62" t="s">
        <v>332</v>
      </c>
      <c r="C585" s="2">
        <v>550000</v>
      </c>
      <c r="D585" s="2"/>
      <c r="E585" s="2">
        <f t="shared" si="10"/>
        <v>10000</v>
      </c>
      <c r="F585" s="2">
        <v>550000</v>
      </c>
      <c r="G585" s="4"/>
      <c r="H585" s="4"/>
      <c r="I585" s="4"/>
      <c r="J585" s="4"/>
    </row>
    <row r="586" spans="1:10" x14ac:dyDescent="0.3">
      <c r="A586" s="1"/>
      <c r="B586" s="62" t="s">
        <v>452</v>
      </c>
      <c r="C586" s="2">
        <v>500000</v>
      </c>
      <c r="D586" s="2"/>
      <c r="E586" s="2">
        <f t="shared" si="10"/>
        <v>10000</v>
      </c>
      <c r="F586" s="2">
        <v>500000</v>
      </c>
      <c r="G586" s="4"/>
      <c r="H586" s="4"/>
      <c r="I586" s="4"/>
      <c r="J586" s="4"/>
    </row>
    <row r="587" spans="1:10" x14ac:dyDescent="0.3">
      <c r="A587" s="1"/>
      <c r="B587" s="62" t="s">
        <v>392</v>
      </c>
      <c r="C587" s="2"/>
      <c r="D587" s="2">
        <v>1100000</v>
      </c>
      <c r="E587" s="2">
        <f t="shared" si="10"/>
        <v>10000</v>
      </c>
      <c r="F587" s="2">
        <v>-1100000</v>
      </c>
      <c r="G587" s="4"/>
      <c r="H587" s="4"/>
      <c r="I587" s="4"/>
      <c r="J587" s="4"/>
    </row>
    <row r="588" spans="1:10" x14ac:dyDescent="0.3">
      <c r="A588" s="1"/>
      <c r="B588" s="62" t="s">
        <v>144</v>
      </c>
      <c r="C588" s="2">
        <v>400000</v>
      </c>
      <c r="D588" s="2"/>
      <c r="E588" s="2">
        <f t="shared" si="10"/>
        <v>10000</v>
      </c>
      <c r="F588" s="2">
        <v>400000</v>
      </c>
      <c r="G588" s="4"/>
      <c r="H588" s="4"/>
      <c r="I588" s="4"/>
      <c r="J588" s="4"/>
    </row>
    <row r="589" spans="1:10" x14ac:dyDescent="0.3">
      <c r="A589" s="1"/>
      <c r="B589" s="62" t="s">
        <v>428</v>
      </c>
      <c r="C589" s="2">
        <v>70000</v>
      </c>
      <c r="D589" s="2"/>
      <c r="E589" s="2">
        <f t="shared" si="10"/>
        <v>10000</v>
      </c>
      <c r="F589" s="2">
        <v>70000</v>
      </c>
      <c r="G589" s="4"/>
      <c r="H589" s="4"/>
      <c r="I589" s="4"/>
      <c r="J589" s="4"/>
    </row>
    <row r="590" spans="1:10" x14ac:dyDescent="0.3">
      <c r="A590" s="1"/>
      <c r="B590" s="62" t="s">
        <v>214</v>
      </c>
      <c r="C590" s="2">
        <v>500000</v>
      </c>
      <c r="D590" s="2"/>
      <c r="E590" s="2">
        <f t="shared" si="10"/>
        <v>10000</v>
      </c>
      <c r="F590" s="2">
        <v>500000</v>
      </c>
      <c r="G590" s="4"/>
      <c r="H590" s="4"/>
      <c r="I590" s="4"/>
      <c r="J590" s="4"/>
    </row>
    <row r="591" spans="1:10" x14ac:dyDescent="0.3">
      <c r="A591" s="1"/>
      <c r="B591" s="62" t="s">
        <v>247</v>
      </c>
      <c r="C591" s="2"/>
      <c r="D591" s="2">
        <v>500000</v>
      </c>
      <c r="E591" s="2">
        <f t="shared" si="10"/>
        <v>10000</v>
      </c>
      <c r="F591" s="2">
        <v>-500000</v>
      </c>
      <c r="G591" s="4"/>
      <c r="H591" s="4"/>
      <c r="I591" s="4"/>
      <c r="J591" s="4"/>
    </row>
    <row r="592" spans="1:10" x14ac:dyDescent="0.3">
      <c r="A592" s="1"/>
      <c r="B592" s="3" t="s">
        <v>9</v>
      </c>
      <c r="C592" s="3" t="s">
        <v>1</v>
      </c>
      <c r="D592" s="3" t="s">
        <v>2</v>
      </c>
      <c r="E592" s="3" t="s">
        <v>3</v>
      </c>
      <c r="F592" s="3" t="s">
        <v>297</v>
      </c>
      <c r="G592" s="4"/>
      <c r="H592" s="4"/>
      <c r="I592" s="4"/>
      <c r="J592" s="4"/>
    </row>
    <row r="593" spans="1:10" x14ac:dyDescent="0.3">
      <c r="A593" s="13">
        <v>44490</v>
      </c>
      <c r="B593" s="64" t="s">
        <v>219</v>
      </c>
      <c r="C593" s="62"/>
      <c r="D593" s="2">
        <v>900000</v>
      </c>
      <c r="E593" s="2">
        <f>C593-D593-F593</f>
        <v>0</v>
      </c>
      <c r="F593" s="2">
        <v>-900000</v>
      </c>
      <c r="G593" s="4"/>
      <c r="H593" s="4"/>
      <c r="I593" s="4"/>
      <c r="J593" s="4"/>
    </row>
    <row r="594" spans="1:10" x14ac:dyDescent="0.3">
      <c r="A594" s="1"/>
      <c r="B594" s="62" t="s">
        <v>144</v>
      </c>
      <c r="C594" s="2">
        <v>130000</v>
      </c>
      <c r="D594" s="2"/>
      <c r="E594" s="2">
        <f t="shared" si="10"/>
        <v>0</v>
      </c>
      <c r="F594" s="2">
        <v>130000</v>
      </c>
      <c r="G594" s="4"/>
      <c r="H594" s="4"/>
      <c r="I594" s="4"/>
      <c r="J594" s="4"/>
    </row>
    <row r="595" spans="1:10" x14ac:dyDescent="0.3">
      <c r="A595" s="1"/>
      <c r="B595" s="62" t="s">
        <v>75</v>
      </c>
      <c r="C595" s="2">
        <v>300000</v>
      </c>
      <c r="D595" s="2"/>
      <c r="E595" s="2">
        <f t="shared" si="10"/>
        <v>0</v>
      </c>
      <c r="F595" s="2">
        <v>300000</v>
      </c>
      <c r="G595" s="4"/>
      <c r="H595" s="4"/>
      <c r="I595" s="4"/>
      <c r="J595" s="4"/>
    </row>
    <row r="596" spans="1:10" x14ac:dyDescent="0.3">
      <c r="A596" s="1"/>
      <c r="B596" s="62" t="s">
        <v>428</v>
      </c>
      <c r="C596" s="2">
        <v>300000</v>
      </c>
      <c r="D596" s="2"/>
      <c r="E596" s="2">
        <f t="shared" si="10"/>
        <v>0</v>
      </c>
      <c r="F596" s="2">
        <v>300000</v>
      </c>
      <c r="G596" s="4"/>
      <c r="H596" s="4"/>
      <c r="I596" s="4"/>
      <c r="J596" s="4"/>
    </row>
    <row r="597" spans="1:10" x14ac:dyDescent="0.3">
      <c r="A597" s="1"/>
      <c r="B597" s="62" t="s">
        <v>40</v>
      </c>
      <c r="C597" s="2">
        <v>200000</v>
      </c>
      <c r="D597" s="2"/>
      <c r="E597" s="2">
        <f t="shared" si="10"/>
        <v>0</v>
      </c>
      <c r="F597" s="2">
        <v>200000</v>
      </c>
      <c r="G597" s="4"/>
      <c r="H597" s="4"/>
      <c r="I597" s="4"/>
      <c r="J597" s="4"/>
    </row>
    <row r="598" spans="1:10" x14ac:dyDescent="0.3">
      <c r="A598" s="1"/>
      <c r="B598" s="62" t="s">
        <v>215</v>
      </c>
      <c r="C598" s="2">
        <v>200000</v>
      </c>
      <c r="D598" s="2"/>
      <c r="E598" s="2">
        <f t="shared" si="10"/>
        <v>0</v>
      </c>
      <c r="F598" s="2">
        <v>200000</v>
      </c>
      <c r="G598" s="4"/>
      <c r="H598" s="4"/>
      <c r="I598" s="4"/>
      <c r="J598" s="4"/>
    </row>
    <row r="599" spans="1:10" x14ac:dyDescent="0.3">
      <c r="A599" s="1"/>
      <c r="B599" s="62" t="s">
        <v>349</v>
      </c>
      <c r="C599" s="2">
        <v>100000</v>
      </c>
      <c r="D599" s="2"/>
      <c r="E599" s="2">
        <f t="shared" si="10"/>
        <v>100000</v>
      </c>
      <c r="F599" s="2"/>
      <c r="G599" s="4"/>
      <c r="H599" s="4"/>
      <c r="I599" s="4"/>
      <c r="J599" s="4"/>
    </row>
    <row r="600" spans="1:10" x14ac:dyDescent="0.3">
      <c r="A600" s="1"/>
      <c r="B600" s="62" t="s">
        <v>30</v>
      </c>
      <c r="C600" s="2">
        <v>1000000</v>
      </c>
      <c r="D600" s="2"/>
      <c r="E600" s="2">
        <f t="shared" si="10"/>
        <v>200000</v>
      </c>
      <c r="F600" s="2">
        <v>900000</v>
      </c>
      <c r="G600" s="4"/>
      <c r="H600" s="4"/>
      <c r="I600" s="4"/>
      <c r="J600" s="4"/>
    </row>
    <row r="601" spans="1:10" x14ac:dyDescent="0.3">
      <c r="A601" s="1"/>
      <c r="B601" s="62" t="s">
        <v>133</v>
      </c>
      <c r="C601" s="2">
        <v>400000</v>
      </c>
      <c r="D601" s="2"/>
      <c r="E601" s="2">
        <f t="shared" si="10"/>
        <v>200000</v>
      </c>
      <c r="F601" s="2">
        <v>400000</v>
      </c>
      <c r="G601" s="4"/>
      <c r="H601" s="4"/>
      <c r="I601" s="4"/>
      <c r="J601" s="4"/>
    </row>
    <row r="602" spans="1:10" x14ac:dyDescent="0.3">
      <c r="A602" s="1"/>
      <c r="B602" s="62" t="s">
        <v>48</v>
      </c>
      <c r="C602" s="2">
        <v>200000</v>
      </c>
      <c r="D602" s="2"/>
      <c r="E602" s="2">
        <f t="shared" si="10"/>
        <v>200000</v>
      </c>
      <c r="F602" s="2">
        <v>200000</v>
      </c>
      <c r="G602" s="4"/>
      <c r="H602" s="4"/>
      <c r="I602" s="4"/>
      <c r="J602" s="4"/>
    </row>
    <row r="603" spans="1:10" x14ac:dyDescent="0.3">
      <c r="A603" s="1"/>
      <c r="B603" s="62" t="s">
        <v>427</v>
      </c>
      <c r="C603" s="2">
        <v>500000</v>
      </c>
      <c r="D603" s="2"/>
      <c r="E603" s="2">
        <f t="shared" si="10"/>
        <v>200000</v>
      </c>
      <c r="F603" s="2">
        <v>500000</v>
      </c>
      <c r="G603" s="4"/>
      <c r="H603" s="4"/>
      <c r="I603" s="4"/>
      <c r="J603" s="4"/>
    </row>
    <row r="604" spans="1:10" x14ac:dyDescent="0.3">
      <c r="A604" s="1"/>
      <c r="B604" s="62" t="s">
        <v>332</v>
      </c>
      <c r="C604" s="2"/>
      <c r="D604" s="2">
        <v>200000</v>
      </c>
      <c r="E604" s="2">
        <f t="shared" si="10"/>
        <v>200000</v>
      </c>
      <c r="F604" s="2">
        <v>-200000</v>
      </c>
      <c r="G604" s="4"/>
      <c r="H604" s="4"/>
      <c r="I604" s="4"/>
      <c r="J604" s="4"/>
    </row>
    <row r="605" spans="1:10" x14ac:dyDescent="0.3">
      <c r="A605" s="1"/>
      <c r="B605" s="62" t="s">
        <v>214</v>
      </c>
      <c r="C605" s="2">
        <v>1200000</v>
      </c>
      <c r="D605" s="2"/>
      <c r="E605" s="2">
        <f t="shared" si="10"/>
        <v>200000</v>
      </c>
      <c r="F605" s="2">
        <v>1200000</v>
      </c>
      <c r="G605" s="4"/>
      <c r="H605" s="4"/>
      <c r="I605" s="4"/>
      <c r="J605" s="4"/>
    </row>
    <row r="606" spans="1:10" x14ac:dyDescent="0.3">
      <c r="A606" s="1"/>
      <c r="B606" s="62" t="s">
        <v>300</v>
      </c>
      <c r="C606" s="2">
        <v>400000</v>
      </c>
      <c r="D606" s="2"/>
      <c r="E606" s="2">
        <f t="shared" si="10"/>
        <v>200000</v>
      </c>
      <c r="F606" s="2">
        <v>400000</v>
      </c>
      <c r="G606" s="4"/>
      <c r="H606" s="4"/>
      <c r="I606" s="4"/>
      <c r="J606" s="4"/>
    </row>
    <row r="607" spans="1:10" x14ac:dyDescent="0.3">
      <c r="A607" s="1"/>
      <c r="B607" s="62" t="s">
        <v>389</v>
      </c>
      <c r="C607" s="2">
        <v>500000</v>
      </c>
      <c r="D607" s="2"/>
      <c r="E607" s="2">
        <f t="shared" si="10"/>
        <v>200000</v>
      </c>
      <c r="F607" s="2">
        <v>500000</v>
      </c>
      <c r="G607" s="4"/>
      <c r="H607" s="4"/>
      <c r="I607" s="4"/>
      <c r="J607" s="4"/>
    </row>
    <row r="608" spans="1:10" x14ac:dyDescent="0.3">
      <c r="A608" s="1"/>
      <c r="B608" s="62" t="s">
        <v>302</v>
      </c>
      <c r="C608" s="2">
        <v>100000</v>
      </c>
      <c r="D608" s="2"/>
      <c r="E608" s="2">
        <f t="shared" si="10"/>
        <v>200000</v>
      </c>
      <c r="F608" s="2">
        <v>100000</v>
      </c>
      <c r="G608" s="4"/>
      <c r="H608" s="4"/>
      <c r="I608" s="4"/>
      <c r="J608" s="4"/>
    </row>
    <row r="609" spans="1:10" x14ac:dyDescent="0.3">
      <c r="A609" s="1"/>
      <c r="B609" s="62" t="s">
        <v>217</v>
      </c>
      <c r="C609" s="2">
        <v>100000</v>
      </c>
      <c r="D609" s="2"/>
      <c r="E609" s="2">
        <f t="shared" si="10"/>
        <v>200000</v>
      </c>
      <c r="F609" s="2">
        <v>100000</v>
      </c>
      <c r="G609" s="4"/>
      <c r="H609" s="4"/>
      <c r="I609" s="4"/>
      <c r="J609" s="4"/>
    </row>
    <row r="610" spans="1:10" x14ac:dyDescent="0.3">
      <c r="A610" s="1"/>
      <c r="B610" s="62" t="s">
        <v>454</v>
      </c>
      <c r="C610" s="2">
        <v>300000</v>
      </c>
      <c r="D610" s="2"/>
      <c r="E610" s="2">
        <f t="shared" si="10"/>
        <v>200000</v>
      </c>
      <c r="F610" s="2">
        <v>300000</v>
      </c>
      <c r="G610" s="4" t="s">
        <v>455</v>
      </c>
      <c r="H610" s="4"/>
      <c r="I610" s="4"/>
      <c r="J610" s="4"/>
    </row>
    <row r="611" spans="1:10" x14ac:dyDescent="0.3">
      <c r="A611" s="1"/>
      <c r="B611" s="62" t="s">
        <v>150</v>
      </c>
      <c r="C611" s="2">
        <v>400000</v>
      </c>
      <c r="D611" s="2"/>
      <c r="E611" s="2">
        <f t="shared" si="10"/>
        <v>200000</v>
      </c>
      <c r="F611" s="2">
        <v>400000</v>
      </c>
      <c r="G611" s="4"/>
      <c r="H611" s="4"/>
      <c r="I611" s="4"/>
      <c r="J611" s="4"/>
    </row>
    <row r="612" spans="1:10" x14ac:dyDescent="0.3">
      <c r="A612" s="1"/>
      <c r="B612" s="62" t="s">
        <v>456</v>
      </c>
      <c r="C612" s="2">
        <v>500000</v>
      </c>
      <c r="D612" s="2"/>
      <c r="E612" s="2">
        <f t="shared" si="10"/>
        <v>200000</v>
      </c>
      <c r="F612" s="2">
        <v>500000</v>
      </c>
      <c r="G612" s="4" t="s">
        <v>457</v>
      </c>
      <c r="H612" s="4"/>
      <c r="I612" s="4"/>
      <c r="J612" s="4"/>
    </row>
    <row r="613" spans="1:10" x14ac:dyDescent="0.3">
      <c r="A613" s="1"/>
      <c r="B613" s="62" t="s">
        <v>144</v>
      </c>
      <c r="C613" s="2">
        <v>175000</v>
      </c>
      <c r="D613" s="2"/>
      <c r="E613" s="2">
        <f t="shared" si="10"/>
        <v>200000</v>
      </c>
      <c r="F613" s="2">
        <v>175000</v>
      </c>
      <c r="G613" s="4"/>
      <c r="H613" s="4"/>
      <c r="I613" s="4"/>
      <c r="J613" s="4"/>
    </row>
    <row r="614" spans="1:10" x14ac:dyDescent="0.3">
      <c r="A614" s="1"/>
      <c r="B614" s="62" t="s">
        <v>433</v>
      </c>
      <c r="C614" s="2"/>
      <c r="D614" s="2">
        <v>500000</v>
      </c>
      <c r="E614" s="2">
        <f t="shared" si="10"/>
        <v>200000</v>
      </c>
      <c r="F614" s="2">
        <v>-500000</v>
      </c>
      <c r="G614" s="4"/>
      <c r="H614" s="4"/>
      <c r="I614" s="4"/>
      <c r="J614" s="4"/>
    </row>
    <row r="615" spans="1:10" x14ac:dyDescent="0.3">
      <c r="A615" s="1"/>
      <c r="B615" s="62" t="s">
        <v>332</v>
      </c>
      <c r="C615" s="2">
        <v>200000</v>
      </c>
      <c r="D615" s="2"/>
      <c r="E615" s="2">
        <f t="shared" si="10"/>
        <v>200000</v>
      </c>
      <c r="F615" s="2">
        <v>200000</v>
      </c>
      <c r="G615" s="4"/>
      <c r="H615" s="4"/>
      <c r="I615" s="4"/>
      <c r="J615" s="4"/>
    </row>
    <row r="616" spans="1:10" x14ac:dyDescent="0.3">
      <c r="A616" s="1"/>
      <c r="B616" s="62" t="s">
        <v>461</v>
      </c>
      <c r="C616" s="2">
        <v>500000</v>
      </c>
      <c r="D616" s="2"/>
      <c r="E616" s="2">
        <f t="shared" si="10"/>
        <v>200000</v>
      </c>
      <c r="F616" s="2">
        <v>500000</v>
      </c>
      <c r="G616" s="4"/>
      <c r="H616" s="4"/>
      <c r="I616" s="4"/>
      <c r="J616" s="4"/>
    </row>
    <row r="617" spans="1:10" x14ac:dyDescent="0.3">
      <c r="A617" s="1"/>
      <c r="B617" s="62" t="s">
        <v>221</v>
      </c>
      <c r="C617" s="2">
        <v>350000</v>
      </c>
      <c r="D617" s="2"/>
      <c r="E617" s="2">
        <f t="shared" si="10"/>
        <v>200000</v>
      </c>
      <c r="F617" s="2">
        <v>350000</v>
      </c>
      <c r="G617" s="4"/>
      <c r="H617" s="4"/>
      <c r="I617" s="4"/>
      <c r="J617" s="4"/>
    </row>
    <row r="618" spans="1:10" x14ac:dyDescent="0.3">
      <c r="A618" s="1"/>
      <c r="B618" s="62" t="s">
        <v>462</v>
      </c>
      <c r="C618" s="2">
        <v>5000</v>
      </c>
      <c r="D618" s="2"/>
      <c r="E618" s="2">
        <f t="shared" si="10"/>
        <v>200000</v>
      </c>
      <c r="F618" s="2">
        <v>5000</v>
      </c>
      <c r="G618" s="4"/>
      <c r="H618" s="4"/>
      <c r="I618" s="4"/>
      <c r="J618" s="4"/>
    </row>
    <row r="619" spans="1:10" x14ac:dyDescent="0.3">
      <c r="A619" s="1"/>
      <c r="B619" s="62" t="s">
        <v>463</v>
      </c>
      <c r="C619" s="2">
        <v>300000</v>
      </c>
      <c r="D619" s="2"/>
      <c r="E619" s="2">
        <f t="shared" si="10"/>
        <v>200000</v>
      </c>
      <c r="F619" s="2">
        <v>300000</v>
      </c>
      <c r="G619" s="4"/>
      <c r="H619" s="4"/>
      <c r="I619" s="4"/>
      <c r="J619" s="4"/>
    </row>
    <row r="620" spans="1:10" x14ac:dyDescent="0.3">
      <c r="A620" s="1"/>
      <c r="B620" s="62" t="s">
        <v>219</v>
      </c>
      <c r="C620" s="2">
        <v>600000</v>
      </c>
      <c r="D620" s="2"/>
      <c r="E620" s="2">
        <f t="shared" si="10"/>
        <v>200000</v>
      </c>
      <c r="F620" s="2">
        <v>600000</v>
      </c>
      <c r="G620" s="4"/>
      <c r="H620" s="4"/>
      <c r="I620" s="4"/>
      <c r="J620" s="4"/>
    </row>
    <row r="621" spans="1:10" x14ac:dyDescent="0.3">
      <c r="A621" s="1"/>
      <c r="B621" s="62" t="s">
        <v>400</v>
      </c>
      <c r="C621" s="2">
        <v>200000</v>
      </c>
      <c r="D621" s="2"/>
      <c r="E621" s="2">
        <f t="shared" si="10"/>
        <v>200000</v>
      </c>
      <c r="F621" s="2">
        <v>200000</v>
      </c>
      <c r="G621" s="4"/>
      <c r="H621" s="4"/>
      <c r="I621" s="4"/>
      <c r="J621" s="4"/>
    </row>
    <row r="622" spans="1:10" x14ac:dyDescent="0.3">
      <c r="A622" s="1"/>
      <c r="B622" s="62" t="s">
        <v>278</v>
      </c>
      <c r="C622" s="2">
        <v>500000</v>
      </c>
      <c r="D622" s="2"/>
      <c r="E622" s="2">
        <f t="shared" si="10"/>
        <v>200000</v>
      </c>
      <c r="F622" s="2">
        <v>500000</v>
      </c>
      <c r="G622" s="4"/>
      <c r="H622" s="4"/>
      <c r="I622" s="4"/>
      <c r="J622" s="4"/>
    </row>
    <row r="623" spans="1:10" x14ac:dyDescent="0.3">
      <c r="A623" s="1"/>
      <c r="B623" s="62" t="s">
        <v>40</v>
      </c>
      <c r="C623" s="2">
        <v>450000</v>
      </c>
      <c r="D623" s="2"/>
      <c r="E623" s="2">
        <f t="shared" si="10"/>
        <v>200000</v>
      </c>
      <c r="F623" s="2">
        <v>450000</v>
      </c>
      <c r="G623" s="4"/>
      <c r="H623" s="4"/>
      <c r="I623" s="4"/>
      <c r="J623" s="4"/>
    </row>
    <row r="624" spans="1:10" x14ac:dyDescent="0.3">
      <c r="A624" s="1"/>
      <c r="B624" s="62" t="s">
        <v>400</v>
      </c>
      <c r="C624" s="2">
        <v>900000</v>
      </c>
      <c r="D624" s="2"/>
      <c r="E624" s="2">
        <f t="shared" si="10"/>
        <v>200000</v>
      </c>
      <c r="F624" s="2">
        <v>900000</v>
      </c>
      <c r="G624" s="4"/>
      <c r="H624" s="4"/>
      <c r="I624" s="4"/>
      <c r="J624" s="4"/>
    </row>
    <row r="625" spans="1:10" x14ac:dyDescent="0.3">
      <c r="A625" s="1"/>
      <c r="B625" s="62" t="s">
        <v>442</v>
      </c>
      <c r="C625" s="2"/>
      <c r="D625" s="2">
        <v>900000</v>
      </c>
      <c r="E625" s="2">
        <f t="shared" si="10"/>
        <v>200000</v>
      </c>
      <c r="F625" s="2">
        <v>-900000</v>
      </c>
      <c r="G625" s="4"/>
      <c r="H625" s="4"/>
      <c r="I625" s="4"/>
      <c r="J625" s="4"/>
    </row>
    <row r="626" spans="1:10" x14ac:dyDescent="0.3">
      <c r="A626" s="1"/>
      <c r="B626" s="62" t="s">
        <v>221</v>
      </c>
      <c r="C626" s="2">
        <v>260000</v>
      </c>
      <c r="D626" s="2"/>
      <c r="E626" s="2">
        <f t="shared" si="10"/>
        <v>200000</v>
      </c>
      <c r="F626" s="2">
        <v>260000</v>
      </c>
      <c r="G626" s="4"/>
      <c r="H626" s="4"/>
      <c r="I626" s="4"/>
      <c r="J626" s="4"/>
    </row>
    <row r="627" spans="1:10" x14ac:dyDescent="0.3">
      <c r="A627" s="1"/>
      <c r="B627" s="62" t="s">
        <v>400</v>
      </c>
      <c r="C627" s="2">
        <v>300000</v>
      </c>
      <c r="D627" s="2"/>
      <c r="E627" s="2">
        <f t="shared" si="10"/>
        <v>200000</v>
      </c>
      <c r="F627" s="2">
        <v>300000</v>
      </c>
      <c r="G627" s="4"/>
      <c r="H627" s="4"/>
      <c r="I627" s="4"/>
      <c r="J627" s="4"/>
    </row>
    <row r="628" spans="1:10" x14ac:dyDescent="0.3">
      <c r="A628" s="1"/>
      <c r="B628" s="62" t="s">
        <v>40</v>
      </c>
      <c r="C628" s="2">
        <v>200000</v>
      </c>
      <c r="D628" s="2"/>
      <c r="E628" s="2">
        <f t="shared" si="10"/>
        <v>200000</v>
      </c>
      <c r="F628" s="2">
        <v>200000</v>
      </c>
      <c r="G628" s="4"/>
      <c r="H628" s="4"/>
      <c r="I628" s="4"/>
      <c r="J628" s="4"/>
    </row>
    <row r="629" spans="1:10" x14ac:dyDescent="0.3">
      <c r="A629" s="1"/>
      <c r="B629" s="62" t="s">
        <v>400</v>
      </c>
      <c r="C629" s="2">
        <v>500000</v>
      </c>
      <c r="D629" s="2"/>
      <c r="E629" s="2">
        <f t="shared" si="10"/>
        <v>200000</v>
      </c>
      <c r="F629" s="2">
        <v>500000</v>
      </c>
      <c r="G629" s="4"/>
      <c r="H629" s="4"/>
      <c r="I629" s="4"/>
      <c r="J629" s="4"/>
    </row>
    <row r="630" spans="1:10" x14ac:dyDescent="0.3">
      <c r="A630" s="1"/>
      <c r="B630" s="62" t="s">
        <v>219</v>
      </c>
      <c r="C630" s="2"/>
      <c r="D630" s="2">
        <v>800000</v>
      </c>
      <c r="E630" s="2">
        <f t="shared" si="10"/>
        <v>200000</v>
      </c>
      <c r="F630" s="2">
        <v>-800000</v>
      </c>
      <c r="G630" s="4"/>
      <c r="H630" s="4"/>
      <c r="I630" s="4"/>
      <c r="J630" s="4"/>
    </row>
    <row r="631" spans="1:10" x14ac:dyDescent="0.3">
      <c r="A631" s="1"/>
      <c r="B631" s="62" t="s">
        <v>427</v>
      </c>
      <c r="C631" s="2">
        <v>300000</v>
      </c>
      <c r="D631" s="2"/>
      <c r="E631" s="2">
        <f t="shared" si="10"/>
        <v>200000</v>
      </c>
      <c r="F631" s="2">
        <v>300000</v>
      </c>
      <c r="G631" s="4"/>
      <c r="H631" s="4"/>
      <c r="I631" s="4"/>
      <c r="J631" s="4"/>
    </row>
    <row r="632" spans="1:10" x14ac:dyDescent="0.3">
      <c r="A632" s="1"/>
      <c r="B632" s="62" t="s">
        <v>40</v>
      </c>
      <c r="C632" s="2">
        <v>50000</v>
      </c>
      <c r="D632" s="2"/>
      <c r="E632" s="2">
        <f t="shared" si="10"/>
        <v>200000</v>
      </c>
      <c r="F632" s="2">
        <v>50000</v>
      </c>
      <c r="G632" s="4"/>
      <c r="H632" s="4"/>
      <c r="I632" s="4"/>
      <c r="J632" s="4"/>
    </row>
    <row r="633" spans="1:10" x14ac:dyDescent="0.3">
      <c r="A633" s="1"/>
      <c r="B633" s="62" t="s">
        <v>144</v>
      </c>
      <c r="C633" s="2">
        <v>100000</v>
      </c>
      <c r="D633" s="2"/>
      <c r="E633" s="2">
        <f t="shared" si="10"/>
        <v>200000</v>
      </c>
      <c r="F633" s="2">
        <v>100000</v>
      </c>
      <c r="G633" s="4"/>
      <c r="H633" s="4"/>
      <c r="I633" s="4"/>
      <c r="J633" s="4"/>
    </row>
    <row r="634" spans="1:10" x14ac:dyDescent="0.3">
      <c r="A634" s="1"/>
      <c r="B634" s="62" t="s">
        <v>75</v>
      </c>
      <c r="C634" s="2">
        <v>150000</v>
      </c>
      <c r="D634" s="2"/>
      <c r="E634" s="2">
        <f t="shared" si="10"/>
        <v>200000</v>
      </c>
      <c r="F634" s="2">
        <v>150000</v>
      </c>
      <c r="G634" s="4"/>
      <c r="H634" s="4"/>
      <c r="I634" s="4"/>
      <c r="J634" s="4"/>
    </row>
    <row r="635" spans="1:10" x14ac:dyDescent="0.3">
      <c r="A635" s="1"/>
      <c r="B635" s="62" t="s">
        <v>247</v>
      </c>
      <c r="C635" s="2"/>
      <c r="D635" s="2">
        <v>600000</v>
      </c>
      <c r="E635" s="2">
        <f t="shared" si="10"/>
        <v>200000</v>
      </c>
      <c r="F635" s="2">
        <v>-600000</v>
      </c>
      <c r="G635" s="4"/>
      <c r="H635" s="4"/>
      <c r="I635" s="4"/>
      <c r="J635" s="4"/>
    </row>
    <row r="636" spans="1:10" x14ac:dyDescent="0.3">
      <c r="A636" s="1"/>
      <c r="B636" s="62" t="s">
        <v>363</v>
      </c>
      <c r="C636" s="2"/>
      <c r="D636" s="2">
        <v>500000</v>
      </c>
      <c r="E636" s="2">
        <f t="shared" si="10"/>
        <v>200000</v>
      </c>
      <c r="F636" s="2">
        <v>-500000</v>
      </c>
      <c r="G636" s="4"/>
      <c r="H636" s="4"/>
      <c r="I636" s="4"/>
      <c r="J636" s="4"/>
    </row>
    <row r="637" spans="1:10" x14ac:dyDescent="0.3">
      <c r="A637" s="1"/>
      <c r="B637" s="62" t="s">
        <v>464</v>
      </c>
      <c r="C637" s="2">
        <v>300000</v>
      </c>
      <c r="D637" s="2"/>
      <c r="E637" s="2">
        <f t="shared" si="10"/>
        <v>200000</v>
      </c>
      <c r="F637" s="2">
        <v>300000</v>
      </c>
      <c r="G637" s="4"/>
      <c r="H637" s="4"/>
      <c r="I637" s="4"/>
      <c r="J637" s="4"/>
    </row>
    <row r="638" spans="1:10" x14ac:dyDescent="0.3">
      <c r="A638" s="1"/>
      <c r="B638" s="62" t="s">
        <v>30</v>
      </c>
      <c r="C638" s="2">
        <v>1000000</v>
      </c>
      <c r="D638" s="2"/>
      <c r="E638" s="2">
        <f t="shared" si="10"/>
        <v>200000</v>
      </c>
      <c r="F638" s="2">
        <v>1000000</v>
      </c>
      <c r="G638" s="4"/>
      <c r="H638" s="4"/>
      <c r="I638" s="4"/>
      <c r="J638" s="4"/>
    </row>
    <row r="639" spans="1:10" x14ac:dyDescent="0.3">
      <c r="A639" s="1"/>
      <c r="B639" s="62" t="s">
        <v>217</v>
      </c>
      <c r="C639" s="2">
        <v>150000</v>
      </c>
      <c r="D639" s="2"/>
      <c r="E639" s="2">
        <f t="shared" si="10"/>
        <v>200000</v>
      </c>
      <c r="F639" s="2">
        <v>150000</v>
      </c>
      <c r="G639" s="4"/>
      <c r="H639" s="4"/>
      <c r="I639" s="4"/>
      <c r="J639" s="4"/>
    </row>
    <row r="640" spans="1:10" x14ac:dyDescent="0.3">
      <c r="A640" s="1"/>
      <c r="B640" s="62" t="s">
        <v>247</v>
      </c>
      <c r="C640" s="2">
        <v>100000</v>
      </c>
      <c r="D640" s="2"/>
      <c r="E640" s="2">
        <f t="shared" si="10"/>
        <v>200000</v>
      </c>
      <c r="F640" s="2">
        <v>100000</v>
      </c>
      <c r="G640" s="4"/>
      <c r="H640" s="4"/>
      <c r="I640" s="4"/>
      <c r="J640" s="4"/>
    </row>
    <row r="641" spans="1:10" x14ac:dyDescent="0.3">
      <c r="A641" s="1"/>
      <c r="B641" s="62" t="s">
        <v>465</v>
      </c>
      <c r="C641" s="2">
        <v>500000</v>
      </c>
      <c r="D641" s="2"/>
      <c r="E641" s="2">
        <f t="shared" ref="E641:E704" si="11">E640+C641-D641-F641</f>
        <v>200000</v>
      </c>
      <c r="F641" s="2">
        <v>500000</v>
      </c>
      <c r="G641" s="4"/>
      <c r="H641" s="4"/>
      <c r="I641" s="4"/>
      <c r="J641" s="4"/>
    </row>
    <row r="642" spans="1:10" x14ac:dyDescent="0.3">
      <c r="A642" s="1"/>
      <c r="B642" s="62" t="s">
        <v>465</v>
      </c>
      <c r="C642" s="2">
        <v>300000</v>
      </c>
      <c r="D642" s="2"/>
      <c r="E642" s="2">
        <f t="shared" si="11"/>
        <v>200000</v>
      </c>
      <c r="F642" s="2">
        <v>300000</v>
      </c>
      <c r="G642" s="4"/>
      <c r="H642" s="4"/>
      <c r="I642" s="4"/>
      <c r="J642" s="4"/>
    </row>
    <row r="643" spans="1:10" x14ac:dyDescent="0.3">
      <c r="A643" s="1"/>
      <c r="B643" s="62" t="s">
        <v>247</v>
      </c>
      <c r="C643" s="2">
        <v>100000</v>
      </c>
      <c r="D643" s="2"/>
      <c r="E643" s="2">
        <f t="shared" si="11"/>
        <v>200000</v>
      </c>
      <c r="F643" s="2">
        <v>100000</v>
      </c>
      <c r="G643" s="4"/>
      <c r="H643" s="4"/>
      <c r="I643" s="4"/>
      <c r="J643" s="4"/>
    </row>
    <row r="644" spans="1:10" x14ac:dyDescent="0.3">
      <c r="A644" s="1"/>
      <c r="B644" s="62" t="s">
        <v>302</v>
      </c>
      <c r="C644" s="2">
        <v>100000</v>
      </c>
      <c r="D644" s="2"/>
      <c r="E644" s="2">
        <f t="shared" si="11"/>
        <v>200000</v>
      </c>
      <c r="F644" s="2">
        <v>100000</v>
      </c>
      <c r="G644" s="4"/>
      <c r="H644" s="4"/>
      <c r="I644" s="4"/>
      <c r="J644" s="4"/>
    </row>
    <row r="645" spans="1:10" x14ac:dyDescent="0.3">
      <c r="A645" s="1"/>
      <c r="B645" s="62" t="s">
        <v>144</v>
      </c>
      <c r="C645" s="2">
        <v>465000</v>
      </c>
      <c r="D645" s="2"/>
      <c r="E645" s="2">
        <f t="shared" si="11"/>
        <v>200000</v>
      </c>
      <c r="F645" s="2">
        <v>465000</v>
      </c>
      <c r="G645" s="4"/>
      <c r="H645" s="4"/>
      <c r="I645" s="4"/>
      <c r="J645" s="4"/>
    </row>
    <row r="646" spans="1:10" x14ac:dyDescent="0.3">
      <c r="A646" s="1"/>
      <c r="B646" s="62" t="s">
        <v>392</v>
      </c>
      <c r="C646" s="2">
        <v>150000</v>
      </c>
      <c r="D646" s="2"/>
      <c r="E646" s="2">
        <f t="shared" si="11"/>
        <v>200000</v>
      </c>
      <c r="F646" s="2">
        <v>150000</v>
      </c>
      <c r="G646" s="4"/>
      <c r="H646" s="4"/>
      <c r="I646" s="4"/>
      <c r="J646" s="4"/>
    </row>
    <row r="647" spans="1:10" x14ac:dyDescent="0.3">
      <c r="A647" s="1"/>
      <c r="B647" s="62" t="s">
        <v>247</v>
      </c>
      <c r="C647" s="2">
        <v>300000</v>
      </c>
      <c r="D647" s="2"/>
      <c r="E647" s="2">
        <f t="shared" si="11"/>
        <v>200000</v>
      </c>
      <c r="F647" s="2">
        <v>300000</v>
      </c>
      <c r="G647" s="4"/>
      <c r="H647" s="4"/>
      <c r="I647" s="4"/>
      <c r="J647" s="4"/>
    </row>
    <row r="648" spans="1:10" x14ac:dyDescent="0.3">
      <c r="A648" s="1"/>
      <c r="B648" s="62" t="s">
        <v>332</v>
      </c>
      <c r="C648" s="2">
        <v>50000</v>
      </c>
      <c r="D648" s="2"/>
      <c r="E648" s="2">
        <f t="shared" si="11"/>
        <v>200000</v>
      </c>
      <c r="F648" s="2">
        <v>50000</v>
      </c>
      <c r="G648" s="4"/>
      <c r="H648" s="4"/>
      <c r="I648" s="4"/>
      <c r="J648" s="4"/>
    </row>
    <row r="649" spans="1:10" x14ac:dyDescent="0.3">
      <c r="A649" s="1"/>
      <c r="B649" s="62" t="s">
        <v>221</v>
      </c>
      <c r="C649" s="2">
        <v>150000</v>
      </c>
      <c r="D649" s="2"/>
      <c r="E649" s="2">
        <f t="shared" si="11"/>
        <v>350000</v>
      </c>
      <c r="F649" s="2"/>
      <c r="G649" s="4"/>
      <c r="H649" s="4"/>
      <c r="I649" s="4"/>
      <c r="J649" s="4"/>
    </row>
    <row r="650" spans="1:10" x14ac:dyDescent="0.3">
      <c r="A650" s="1"/>
      <c r="B650" s="62" t="s">
        <v>400</v>
      </c>
      <c r="C650" s="2">
        <v>150000</v>
      </c>
      <c r="D650" s="2"/>
      <c r="E650" s="2">
        <f t="shared" si="11"/>
        <v>350000</v>
      </c>
      <c r="F650" s="2">
        <v>150000</v>
      </c>
      <c r="G650" s="4"/>
      <c r="H650" s="4"/>
      <c r="I650" s="4"/>
      <c r="J650" s="4"/>
    </row>
    <row r="651" spans="1:10" x14ac:dyDescent="0.3">
      <c r="A651" s="1"/>
      <c r="B651" s="62" t="s">
        <v>29</v>
      </c>
      <c r="C651" s="2">
        <v>500000</v>
      </c>
      <c r="D651" s="2"/>
      <c r="E651" s="2">
        <f t="shared" si="11"/>
        <v>350000</v>
      </c>
      <c r="F651" s="2">
        <v>500000</v>
      </c>
      <c r="G651" s="4"/>
      <c r="H651" s="4"/>
      <c r="I651" s="4"/>
      <c r="J651" s="4"/>
    </row>
    <row r="652" spans="1:10" x14ac:dyDescent="0.3">
      <c r="A652" s="1"/>
      <c r="B652" s="62" t="s">
        <v>40</v>
      </c>
      <c r="C652" s="2">
        <v>800000</v>
      </c>
      <c r="D652" s="2"/>
      <c r="E652" s="2">
        <f t="shared" si="11"/>
        <v>350000</v>
      </c>
      <c r="F652" s="2">
        <v>800000</v>
      </c>
      <c r="G652" s="4"/>
      <c r="H652" s="4"/>
      <c r="I652" s="4"/>
      <c r="J652" s="4"/>
    </row>
    <row r="653" spans="1:10" x14ac:dyDescent="0.3">
      <c r="A653" s="1"/>
      <c r="B653" s="62" t="s">
        <v>400</v>
      </c>
      <c r="C653" s="2">
        <v>120000</v>
      </c>
      <c r="D653" s="2"/>
      <c r="E653" s="2">
        <f t="shared" si="11"/>
        <v>350000</v>
      </c>
      <c r="F653" s="2">
        <v>120000</v>
      </c>
      <c r="G653" s="4"/>
      <c r="H653" s="4"/>
      <c r="I653" s="4"/>
      <c r="J653" s="4"/>
    </row>
    <row r="654" spans="1:10" x14ac:dyDescent="0.3">
      <c r="A654" s="1"/>
      <c r="B654" s="62" t="s">
        <v>133</v>
      </c>
      <c r="C654" s="2">
        <v>500000</v>
      </c>
      <c r="D654" s="2"/>
      <c r="E654" s="2">
        <f t="shared" si="11"/>
        <v>350000</v>
      </c>
      <c r="F654" s="2">
        <v>500000</v>
      </c>
      <c r="G654" s="4"/>
      <c r="H654" s="4"/>
      <c r="I654" s="4"/>
      <c r="J654" s="4"/>
    </row>
    <row r="655" spans="1:10" x14ac:dyDescent="0.3">
      <c r="A655" s="77" t="s">
        <v>0</v>
      </c>
      <c r="B655" s="3" t="s">
        <v>9</v>
      </c>
      <c r="C655" s="3" t="s">
        <v>1</v>
      </c>
      <c r="D655" s="3" t="s">
        <v>2</v>
      </c>
      <c r="E655" s="3" t="s">
        <v>3</v>
      </c>
      <c r="F655" s="3" t="s">
        <v>297</v>
      </c>
      <c r="G655" s="4"/>
      <c r="H655" s="4"/>
      <c r="I655" s="4"/>
      <c r="J655" s="4"/>
    </row>
    <row r="656" spans="1:10" x14ac:dyDescent="0.3">
      <c r="A656" s="78">
        <v>44491</v>
      </c>
      <c r="B656" s="64" t="s">
        <v>332</v>
      </c>
      <c r="C656" s="62">
        <v>150000</v>
      </c>
      <c r="D656" s="2"/>
      <c r="E656" s="2">
        <f>C656-D656-F656</f>
        <v>150000</v>
      </c>
      <c r="F656" s="2"/>
      <c r="G656" s="4"/>
      <c r="H656" s="4"/>
      <c r="I656" s="4"/>
      <c r="J656" s="4"/>
    </row>
    <row r="657" spans="1:10" x14ac:dyDescent="0.3">
      <c r="A657" s="1"/>
      <c r="B657" s="62" t="s">
        <v>331</v>
      </c>
      <c r="C657" s="2">
        <v>100000</v>
      </c>
      <c r="D657" s="2"/>
      <c r="E657" s="2">
        <f t="shared" si="11"/>
        <v>250000</v>
      </c>
      <c r="F657" s="2"/>
      <c r="G657" s="4"/>
      <c r="H657" s="4"/>
      <c r="I657" s="4"/>
      <c r="J657" s="4"/>
    </row>
    <row r="658" spans="1:10" x14ac:dyDescent="0.3">
      <c r="A658" s="1"/>
      <c r="B658" s="62" t="s">
        <v>219</v>
      </c>
      <c r="C658" s="2">
        <v>400000</v>
      </c>
      <c r="D658" s="2"/>
      <c r="E658" s="2">
        <f t="shared" si="11"/>
        <v>650000</v>
      </c>
      <c r="F658" s="2"/>
      <c r="G658" s="4"/>
      <c r="H658" s="4"/>
      <c r="I658" s="4"/>
      <c r="J658" s="4"/>
    </row>
    <row r="659" spans="1:10" x14ac:dyDescent="0.3">
      <c r="A659" s="1"/>
      <c r="B659" s="62" t="s">
        <v>38</v>
      </c>
      <c r="C659" s="2">
        <v>1250000</v>
      </c>
      <c r="D659" s="2"/>
      <c r="E659" s="2">
        <f t="shared" si="11"/>
        <v>650000</v>
      </c>
      <c r="F659" s="2">
        <v>1250000</v>
      </c>
      <c r="G659" s="4"/>
      <c r="H659" s="4"/>
      <c r="I659" s="4"/>
      <c r="J659" s="4"/>
    </row>
    <row r="660" spans="1:10" x14ac:dyDescent="0.3">
      <c r="A660" s="1"/>
      <c r="B660" s="62" t="s">
        <v>310</v>
      </c>
      <c r="C660" s="2">
        <v>300000</v>
      </c>
      <c r="D660" s="2"/>
      <c r="E660" s="2">
        <f t="shared" si="11"/>
        <v>950000</v>
      </c>
      <c r="F660" s="2"/>
      <c r="G660" s="4"/>
      <c r="H660" s="4"/>
      <c r="I660" s="4"/>
      <c r="J660" s="4"/>
    </row>
    <row r="661" spans="1:10" x14ac:dyDescent="0.3">
      <c r="A661" s="1"/>
      <c r="B661" s="62" t="s">
        <v>417</v>
      </c>
      <c r="C661" s="2">
        <v>400000</v>
      </c>
      <c r="D661" s="2"/>
      <c r="E661" s="2">
        <f t="shared" si="11"/>
        <v>950000</v>
      </c>
      <c r="F661" s="2">
        <v>400000</v>
      </c>
      <c r="G661" s="4"/>
      <c r="H661" s="4"/>
      <c r="I661" s="4"/>
      <c r="J661" s="4"/>
    </row>
    <row r="662" spans="1:10" x14ac:dyDescent="0.3">
      <c r="A662" s="1"/>
      <c r="B662" s="62" t="s">
        <v>215</v>
      </c>
      <c r="C662" s="2">
        <v>2000000</v>
      </c>
      <c r="D662" s="2"/>
      <c r="E662" s="2">
        <f t="shared" si="11"/>
        <v>950000</v>
      </c>
      <c r="F662" s="2">
        <v>2000000</v>
      </c>
      <c r="G662" s="4"/>
      <c r="H662" s="4"/>
      <c r="I662" s="4"/>
      <c r="J662" s="4"/>
    </row>
    <row r="663" spans="1:10" x14ac:dyDescent="0.3">
      <c r="A663" s="1"/>
      <c r="B663" s="62" t="s">
        <v>219</v>
      </c>
      <c r="C663" s="2">
        <v>200000</v>
      </c>
      <c r="D663" s="2"/>
      <c r="E663" s="2">
        <f t="shared" si="11"/>
        <v>1150000</v>
      </c>
      <c r="F663" s="2"/>
      <c r="G663" s="4"/>
      <c r="H663" s="4"/>
      <c r="I663" s="4"/>
      <c r="J663" s="4"/>
    </row>
    <row r="664" spans="1:10" x14ac:dyDescent="0.3">
      <c r="A664" s="1"/>
      <c r="B664" s="62" t="s">
        <v>247</v>
      </c>
      <c r="C664" s="2">
        <v>100000</v>
      </c>
      <c r="D664" s="2"/>
      <c r="E664" s="2">
        <f t="shared" si="11"/>
        <v>1250000</v>
      </c>
      <c r="F664" s="2"/>
      <c r="G664" s="4"/>
      <c r="H664" s="4"/>
      <c r="I664" s="4"/>
      <c r="J664" s="4"/>
    </row>
    <row r="665" spans="1:10" x14ac:dyDescent="0.3">
      <c r="A665" s="1"/>
      <c r="B665" s="62" t="s">
        <v>247</v>
      </c>
      <c r="C665" s="2">
        <v>200000</v>
      </c>
      <c r="D665" s="2"/>
      <c r="E665" s="2">
        <f t="shared" si="11"/>
        <v>1450000</v>
      </c>
      <c r="F665" s="2"/>
      <c r="G665" s="4"/>
      <c r="H665" s="4"/>
      <c r="I665" s="4"/>
      <c r="J665" s="4"/>
    </row>
    <row r="666" spans="1:10" x14ac:dyDescent="0.3">
      <c r="A666" s="1"/>
      <c r="B666" s="62" t="s">
        <v>474</v>
      </c>
      <c r="C666" s="2">
        <v>600000</v>
      </c>
      <c r="D666" s="2"/>
      <c r="E666" s="2">
        <f t="shared" si="11"/>
        <v>2050000</v>
      </c>
      <c r="F666" s="2"/>
      <c r="G666" s="4"/>
      <c r="H666" s="4"/>
      <c r="I666" s="4"/>
      <c r="J666" s="4"/>
    </row>
    <row r="667" spans="1:10" x14ac:dyDescent="0.3">
      <c r="A667" s="1"/>
      <c r="B667" s="62" t="s">
        <v>349</v>
      </c>
      <c r="C667" s="2">
        <v>250000</v>
      </c>
      <c r="D667" s="2"/>
      <c r="E667" s="2">
        <f t="shared" si="11"/>
        <v>2300000</v>
      </c>
      <c r="F667" s="2"/>
      <c r="G667" s="4"/>
      <c r="H667" s="4"/>
      <c r="I667" s="4"/>
      <c r="J667" s="4"/>
    </row>
    <row r="668" spans="1:10" x14ac:dyDescent="0.3">
      <c r="A668" s="1"/>
      <c r="B668" s="62" t="s">
        <v>474</v>
      </c>
      <c r="C668" s="2">
        <v>700000</v>
      </c>
      <c r="D668" s="2"/>
      <c r="E668" s="2">
        <f t="shared" si="11"/>
        <v>3000000</v>
      </c>
      <c r="F668" s="2"/>
      <c r="G668" s="4"/>
      <c r="H668" s="4"/>
      <c r="I668" s="4"/>
      <c r="J668" s="4"/>
    </row>
    <row r="669" spans="1:10" x14ac:dyDescent="0.3">
      <c r="A669" s="1"/>
      <c r="B669" s="62" t="s">
        <v>414</v>
      </c>
      <c r="C669" s="2">
        <v>400000</v>
      </c>
      <c r="D669" s="2"/>
      <c r="E669" s="2">
        <f t="shared" si="11"/>
        <v>3400000</v>
      </c>
      <c r="F669" s="2"/>
      <c r="G669" s="4"/>
      <c r="H669" s="4"/>
      <c r="I669" s="4"/>
      <c r="J669" s="4"/>
    </row>
    <row r="670" spans="1:10" x14ac:dyDescent="0.3">
      <c r="A670" s="1"/>
      <c r="B670" s="62"/>
      <c r="C670" s="2"/>
      <c r="D670" s="2"/>
      <c r="E670" s="2">
        <f t="shared" si="11"/>
        <v>3400000</v>
      </c>
      <c r="F670" s="2"/>
      <c r="G670" s="4"/>
      <c r="H670" s="4"/>
      <c r="I670" s="4"/>
      <c r="J670" s="4"/>
    </row>
    <row r="671" spans="1:10" x14ac:dyDescent="0.3">
      <c r="A671" s="1"/>
      <c r="B671" s="62"/>
      <c r="C671" s="2"/>
      <c r="D671" s="2"/>
      <c r="E671" s="2">
        <f t="shared" si="11"/>
        <v>3400000</v>
      </c>
      <c r="F671" s="2"/>
      <c r="G671" s="4"/>
      <c r="H671" s="4"/>
      <c r="I671" s="4"/>
      <c r="J671" s="4"/>
    </row>
    <row r="672" spans="1:10" x14ac:dyDescent="0.3">
      <c r="A672" s="1"/>
      <c r="B672" s="62"/>
      <c r="C672" s="2"/>
      <c r="D672" s="2"/>
      <c r="E672" s="2">
        <f t="shared" si="11"/>
        <v>3400000</v>
      </c>
      <c r="F672" s="2"/>
      <c r="G672" s="4"/>
      <c r="H672" s="4"/>
      <c r="I672" s="4"/>
      <c r="J672" s="4"/>
    </row>
    <row r="673" spans="1:10" x14ac:dyDescent="0.3">
      <c r="A673" s="1"/>
      <c r="B673" s="62"/>
      <c r="C673" s="2"/>
      <c r="D673" s="2"/>
      <c r="E673" s="2">
        <f t="shared" si="11"/>
        <v>3400000</v>
      </c>
      <c r="F673" s="2"/>
      <c r="G673" s="4"/>
      <c r="H673" s="4"/>
      <c r="I673" s="4"/>
      <c r="J673" s="4"/>
    </row>
    <row r="674" spans="1:10" x14ac:dyDescent="0.3">
      <c r="A674" s="1"/>
      <c r="B674" s="62"/>
      <c r="C674" s="2"/>
      <c r="D674" s="2"/>
      <c r="E674" s="2">
        <f t="shared" si="11"/>
        <v>3400000</v>
      </c>
      <c r="F674" s="2"/>
      <c r="G674" s="4"/>
      <c r="H674" s="4"/>
      <c r="I674" s="4"/>
      <c r="J674" s="4"/>
    </row>
    <row r="675" spans="1:10" x14ac:dyDescent="0.3">
      <c r="A675" s="1"/>
      <c r="B675" s="62"/>
      <c r="C675" s="2"/>
      <c r="D675" s="2"/>
      <c r="E675" s="2">
        <f t="shared" si="11"/>
        <v>3400000</v>
      </c>
      <c r="F675" s="2"/>
      <c r="G675" s="4"/>
      <c r="H675" s="4"/>
      <c r="I675" s="4"/>
      <c r="J675" s="4"/>
    </row>
    <row r="676" spans="1:10" x14ac:dyDescent="0.3">
      <c r="A676" s="1"/>
      <c r="B676" s="62"/>
      <c r="C676" s="2"/>
      <c r="D676" s="2"/>
      <c r="E676" s="2">
        <f t="shared" si="11"/>
        <v>3400000</v>
      </c>
      <c r="F676" s="2"/>
      <c r="G676" s="4"/>
      <c r="H676" s="4"/>
      <c r="I676" s="4"/>
      <c r="J676" s="4"/>
    </row>
    <row r="677" spans="1:10" x14ac:dyDescent="0.3">
      <c r="A677" s="1"/>
      <c r="B677" s="62"/>
      <c r="C677" s="2"/>
      <c r="D677" s="2"/>
      <c r="E677" s="2">
        <f t="shared" si="11"/>
        <v>3400000</v>
      </c>
      <c r="F677" s="2"/>
      <c r="G677" s="4"/>
      <c r="H677" s="4"/>
      <c r="I677" s="4"/>
      <c r="J677" s="4"/>
    </row>
    <row r="678" spans="1:10" x14ac:dyDescent="0.3">
      <c r="A678" s="1"/>
      <c r="B678" s="62"/>
      <c r="C678" s="2"/>
      <c r="D678" s="2"/>
      <c r="E678" s="2">
        <f t="shared" si="11"/>
        <v>3400000</v>
      </c>
      <c r="F678" s="2"/>
      <c r="G678" s="4"/>
      <c r="H678" s="4"/>
      <c r="I678" s="4"/>
      <c r="J678" s="4"/>
    </row>
    <row r="679" spans="1:10" x14ac:dyDescent="0.3">
      <c r="A679" s="1"/>
      <c r="B679" s="62"/>
      <c r="C679" s="2"/>
      <c r="D679" s="2"/>
      <c r="E679" s="2">
        <f t="shared" si="11"/>
        <v>3400000</v>
      </c>
      <c r="F679" s="2"/>
      <c r="G679" s="4"/>
      <c r="H679" s="4"/>
      <c r="I679" s="4"/>
      <c r="J679" s="4"/>
    </row>
    <row r="680" spans="1:10" x14ac:dyDescent="0.3">
      <c r="A680" s="1"/>
      <c r="B680" s="62"/>
      <c r="C680" s="2"/>
      <c r="D680" s="2"/>
      <c r="E680" s="2">
        <f t="shared" si="11"/>
        <v>3400000</v>
      </c>
      <c r="F680" s="2"/>
      <c r="G680" s="4"/>
      <c r="H680" s="4"/>
      <c r="I680" s="4"/>
      <c r="J680" s="4"/>
    </row>
    <row r="681" spans="1:10" x14ac:dyDescent="0.3">
      <c r="A681" s="1"/>
      <c r="B681" s="62"/>
      <c r="C681" s="2"/>
      <c r="D681" s="2"/>
      <c r="E681" s="2">
        <f t="shared" si="11"/>
        <v>3400000</v>
      </c>
      <c r="F681" s="2"/>
      <c r="G681" s="4"/>
      <c r="H681" s="4"/>
      <c r="I681" s="4"/>
      <c r="J681" s="4"/>
    </row>
    <row r="682" spans="1:10" x14ac:dyDescent="0.3">
      <c r="A682" s="1"/>
      <c r="B682" s="62"/>
      <c r="C682" s="2"/>
      <c r="D682" s="2"/>
      <c r="E682" s="2">
        <f t="shared" si="11"/>
        <v>3400000</v>
      </c>
      <c r="F682" s="2"/>
      <c r="G682" s="4"/>
      <c r="H682" s="4"/>
      <c r="I682" s="4"/>
      <c r="J682" s="4"/>
    </row>
    <row r="683" spans="1:10" x14ac:dyDescent="0.3">
      <c r="A683" s="1"/>
      <c r="B683" s="62"/>
      <c r="C683" s="2"/>
      <c r="D683" s="2"/>
      <c r="E683" s="2">
        <f t="shared" si="11"/>
        <v>3400000</v>
      </c>
      <c r="F683" s="2"/>
      <c r="G683" s="4"/>
      <c r="H683" s="4"/>
      <c r="I683" s="4"/>
      <c r="J683" s="4"/>
    </row>
    <row r="684" spans="1:10" x14ac:dyDescent="0.3">
      <c r="A684" s="1"/>
      <c r="B684" s="62"/>
      <c r="C684" s="2"/>
      <c r="D684" s="2"/>
      <c r="E684" s="2">
        <f t="shared" si="11"/>
        <v>3400000</v>
      </c>
      <c r="F684" s="2"/>
      <c r="G684" s="4"/>
      <c r="H684" s="4"/>
      <c r="I684" s="4"/>
      <c r="J684" s="4"/>
    </row>
    <row r="685" spans="1:10" x14ac:dyDescent="0.3">
      <c r="A685" s="1"/>
      <c r="B685" s="62"/>
      <c r="C685" s="2"/>
      <c r="D685" s="2"/>
      <c r="E685" s="2">
        <f t="shared" si="11"/>
        <v>3400000</v>
      </c>
      <c r="F685" s="2"/>
      <c r="G685" s="4"/>
      <c r="H685" s="4"/>
      <c r="I685" s="4"/>
      <c r="J685" s="4"/>
    </row>
    <row r="686" spans="1:10" x14ac:dyDescent="0.3">
      <c r="A686" s="1"/>
      <c r="B686" s="62"/>
      <c r="C686" s="2"/>
      <c r="D686" s="2"/>
      <c r="E686" s="2">
        <f t="shared" si="11"/>
        <v>3400000</v>
      </c>
      <c r="F686" s="2"/>
      <c r="G686" s="4"/>
      <c r="H686" s="4"/>
      <c r="I686" s="4"/>
      <c r="J686" s="4"/>
    </row>
    <row r="687" spans="1:10" x14ac:dyDescent="0.3">
      <c r="A687" s="1"/>
      <c r="B687" s="62"/>
      <c r="C687" s="2"/>
      <c r="D687" s="2"/>
      <c r="E687" s="2">
        <f t="shared" si="11"/>
        <v>3400000</v>
      </c>
      <c r="F687" s="2"/>
      <c r="G687" s="4"/>
      <c r="H687" s="4"/>
      <c r="I687" s="4"/>
      <c r="J687" s="4"/>
    </row>
    <row r="688" spans="1:10" x14ac:dyDescent="0.3">
      <c r="A688" s="1"/>
      <c r="B688" s="62"/>
      <c r="C688" s="2"/>
      <c r="D688" s="2"/>
      <c r="E688" s="2">
        <f t="shared" si="11"/>
        <v>3400000</v>
      </c>
      <c r="F688" s="2"/>
      <c r="G688" s="4"/>
      <c r="H688" s="4"/>
      <c r="I688" s="4"/>
      <c r="J688" s="4"/>
    </row>
    <row r="689" spans="1:10" x14ac:dyDescent="0.3">
      <c r="A689" s="1"/>
      <c r="B689" s="62"/>
      <c r="C689" s="2"/>
      <c r="D689" s="2"/>
      <c r="E689" s="2">
        <f t="shared" si="11"/>
        <v>3400000</v>
      </c>
      <c r="F689" s="2"/>
      <c r="G689" s="4"/>
      <c r="H689" s="4"/>
      <c r="I689" s="4"/>
      <c r="J689" s="4"/>
    </row>
    <row r="690" spans="1:10" x14ac:dyDescent="0.3">
      <c r="A690" s="1"/>
      <c r="B690" s="62"/>
      <c r="C690" s="2"/>
      <c r="D690" s="2"/>
      <c r="E690" s="2">
        <f t="shared" si="11"/>
        <v>3400000</v>
      </c>
      <c r="F690" s="2"/>
      <c r="G690" s="4"/>
      <c r="H690" s="4"/>
      <c r="I690" s="4"/>
      <c r="J690" s="4"/>
    </row>
    <row r="691" spans="1:10" x14ac:dyDescent="0.3">
      <c r="A691" s="1"/>
      <c r="B691" s="62"/>
      <c r="C691" s="2"/>
      <c r="D691" s="2"/>
      <c r="E691" s="2">
        <f t="shared" si="11"/>
        <v>3400000</v>
      </c>
      <c r="F691" s="2"/>
      <c r="G691" s="4"/>
      <c r="H691" s="4"/>
      <c r="I691" s="4"/>
      <c r="J691" s="4"/>
    </row>
    <row r="692" spans="1:10" x14ac:dyDescent="0.3">
      <c r="A692" s="1"/>
      <c r="B692" s="62"/>
      <c r="C692" s="2"/>
      <c r="D692" s="2"/>
      <c r="E692" s="2">
        <f t="shared" si="11"/>
        <v>3400000</v>
      </c>
      <c r="F692" s="2"/>
      <c r="G692" s="4"/>
      <c r="H692" s="4"/>
      <c r="I692" s="4"/>
      <c r="J692" s="4"/>
    </row>
    <row r="693" spans="1:10" x14ac:dyDescent="0.3">
      <c r="A693" s="1"/>
      <c r="B693" s="62"/>
      <c r="C693" s="2"/>
      <c r="D693" s="2"/>
      <c r="E693" s="2">
        <f t="shared" si="11"/>
        <v>3400000</v>
      </c>
      <c r="F693" s="2"/>
      <c r="G693" s="4"/>
      <c r="H693" s="4"/>
      <c r="I693" s="4"/>
      <c r="J693" s="4"/>
    </row>
    <row r="694" spans="1:10" x14ac:dyDescent="0.3">
      <c r="A694" s="1"/>
      <c r="B694" s="62"/>
      <c r="C694" s="2"/>
      <c r="D694" s="2"/>
      <c r="E694" s="2">
        <f t="shared" si="11"/>
        <v>3400000</v>
      </c>
      <c r="F694" s="2"/>
      <c r="G694" s="4"/>
      <c r="H694" s="4"/>
      <c r="I694" s="4"/>
      <c r="J694" s="4"/>
    </row>
    <row r="695" spans="1:10" x14ac:dyDescent="0.3">
      <c r="A695" s="1"/>
      <c r="B695" s="62"/>
      <c r="C695" s="2"/>
      <c r="D695" s="2"/>
      <c r="E695" s="2">
        <f t="shared" si="11"/>
        <v>3400000</v>
      </c>
      <c r="F695" s="2"/>
      <c r="G695" s="4"/>
      <c r="H695" s="4"/>
      <c r="I695" s="4"/>
      <c r="J695" s="4"/>
    </row>
    <row r="696" spans="1:10" x14ac:dyDescent="0.3">
      <c r="A696" s="1"/>
      <c r="B696" s="62"/>
      <c r="C696" s="2"/>
      <c r="D696" s="2"/>
      <c r="E696" s="2">
        <f t="shared" si="11"/>
        <v>3400000</v>
      </c>
      <c r="F696" s="2"/>
      <c r="G696" s="4"/>
      <c r="H696" s="4"/>
      <c r="I696" s="4"/>
      <c r="J696" s="4"/>
    </row>
    <row r="697" spans="1:10" x14ac:dyDescent="0.3">
      <c r="A697" s="1"/>
      <c r="B697" s="62"/>
      <c r="C697" s="2"/>
      <c r="D697" s="2"/>
      <c r="E697" s="2">
        <f t="shared" si="11"/>
        <v>3400000</v>
      </c>
      <c r="F697" s="2"/>
      <c r="G697" s="4"/>
      <c r="H697" s="4"/>
      <c r="I697" s="4"/>
      <c r="J697" s="4"/>
    </row>
    <row r="698" spans="1:10" x14ac:dyDescent="0.3">
      <c r="A698" s="1"/>
      <c r="B698" s="62"/>
      <c r="C698" s="2"/>
      <c r="D698" s="2"/>
      <c r="E698" s="2">
        <f t="shared" si="11"/>
        <v>3400000</v>
      </c>
      <c r="F698" s="2"/>
      <c r="G698" s="4"/>
      <c r="H698" s="4"/>
      <c r="I698" s="4"/>
      <c r="J698" s="4"/>
    </row>
    <row r="699" spans="1:10" x14ac:dyDescent="0.3">
      <c r="A699" s="1"/>
      <c r="B699" s="62"/>
      <c r="C699" s="2"/>
      <c r="D699" s="2"/>
      <c r="E699" s="2">
        <f t="shared" si="11"/>
        <v>3400000</v>
      </c>
      <c r="F699" s="2"/>
      <c r="G699" s="4"/>
      <c r="H699" s="4"/>
      <c r="I699" s="4"/>
      <c r="J699" s="4"/>
    </row>
    <row r="700" spans="1:10" x14ac:dyDescent="0.3">
      <c r="A700" s="1"/>
      <c r="B700" s="62"/>
      <c r="C700" s="2"/>
      <c r="D700" s="2"/>
      <c r="E700" s="2">
        <f t="shared" si="11"/>
        <v>3400000</v>
      </c>
      <c r="F700" s="2"/>
      <c r="G700" s="4"/>
      <c r="H700" s="4"/>
      <c r="I700" s="4"/>
      <c r="J700" s="4"/>
    </row>
    <row r="701" spans="1:10" x14ac:dyDescent="0.3">
      <c r="A701" s="1"/>
      <c r="B701" s="62"/>
      <c r="C701" s="2"/>
      <c r="D701" s="2"/>
      <c r="E701" s="2">
        <f t="shared" si="11"/>
        <v>3400000</v>
      </c>
      <c r="F701" s="2"/>
      <c r="G701" s="4"/>
      <c r="H701" s="4"/>
      <c r="I701" s="4"/>
      <c r="J701" s="4"/>
    </row>
    <row r="702" spans="1:10" x14ac:dyDescent="0.3">
      <c r="A702" s="1"/>
      <c r="B702" s="62"/>
      <c r="C702" s="2"/>
      <c r="D702" s="2"/>
      <c r="E702" s="2">
        <f t="shared" si="11"/>
        <v>3400000</v>
      </c>
      <c r="F702" s="2"/>
      <c r="G702" s="4"/>
      <c r="H702" s="4"/>
      <c r="I702" s="4"/>
      <c r="J702" s="4"/>
    </row>
    <row r="703" spans="1:10" x14ac:dyDescent="0.3">
      <c r="A703" s="1"/>
      <c r="B703" s="62"/>
      <c r="C703" s="2"/>
      <c r="D703" s="2"/>
      <c r="E703" s="2">
        <f t="shared" si="11"/>
        <v>3400000</v>
      </c>
      <c r="F703" s="2"/>
      <c r="G703" s="4"/>
      <c r="H703" s="4"/>
      <c r="I703" s="4"/>
      <c r="J703" s="4"/>
    </row>
    <row r="704" spans="1:10" x14ac:dyDescent="0.3">
      <c r="A704" s="1"/>
      <c r="B704" s="62"/>
      <c r="C704" s="2"/>
      <c r="D704" s="2"/>
      <c r="E704" s="2">
        <f t="shared" si="11"/>
        <v>3400000</v>
      </c>
      <c r="F704" s="2"/>
      <c r="G704" s="4"/>
      <c r="H704" s="4"/>
      <c r="I704" s="4"/>
      <c r="J704" s="4"/>
    </row>
    <row r="705" spans="1:10" x14ac:dyDescent="0.3">
      <c r="A705" s="1"/>
      <c r="B705" s="62"/>
      <c r="C705" s="2"/>
      <c r="D705" s="2"/>
      <c r="E705" s="2">
        <f t="shared" ref="E705:E768" si="12">E704+C705-D705-F705</f>
        <v>3400000</v>
      </c>
      <c r="F705" s="2"/>
      <c r="G705" s="4"/>
      <c r="H705" s="4"/>
      <c r="I705" s="4"/>
      <c r="J705" s="4"/>
    </row>
    <row r="706" spans="1:10" x14ac:dyDescent="0.3">
      <c r="A706" s="1"/>
      <c r="B706" s="62"/>
      <c r="C706" s="2"/>
      <c r="D706" s="2"/>
      <c r="E706" s="2">
        <f t="shared" si="12"/>
        <v>3400000</v>
      </c>
      <c r="F706" s="2"/>
      <c r="G706" s="4"/>
      <c r="H706" s="4"/>
      <c r="I706" s="4"/>
      <c r="J706" s="4"/>
    </row>
    <row r="707" spans="1:10" x14ac:dyDescent="0.3">
      <c r="A707" s="1"/>
      <c r="B707" s="62"/>
      <c r="C707" s="2"/>
      <c r="D707" s="2"/>
      <c r="E707" s="2">
        <f t="shared" si="12"/>
        <v>3400000</v>
      </c>
      <c r="F707" s="2"/>
      <c r="G707" s="4"/>
      <c r="H707" s="4"/>
      <c r="I707" s="4"/>
      <c r="J707" s="4"/>
    </row>
    <row r="708" spans="1:10" x14ac:dyDescent="0.3">
      <c r="A708" s="1"/>
      <c r="B708" s="62"/>
      <c r="C708" s="2"/>
      <c r="D708" s="2"/>
      <c r="E708" s="2">
        <f t="shared" si="12"/>
        <v>3400000</v>
      </c>
      <c r="F708" s="2"/>
      <c r="G708" s="4"/>
      <c r="H708" s="4"/>
      <c r="I708" s="4"/>
      <c r="J708" s="4"/>
    </row>
    <row r="709" spans="1:10" x14ac:dyDescent="0.3">
      <c r="A709" s="1"/>
      <c r="B709" s="62"/>
      <c r="C709" s="2"/>
      <c r="D709" s="2"/>
      <c r="E709" s="2">
        <f t="shared" si="12"/>
        <v>3400000</v>
      </c>
      <c r="F709" s="2"/>
      <c r="G709" s="4"/>
      <c r="H709" s="4"/>
      <c r="I709" s="4"/>
      <c r="J709" s="4"/>
    </row>
    <row r="710" spans="1:10" x14ac:dyDescent="0.3">
      <c r="A710" s="1"/>
      <c r="B710" s="62"/>
      <c r="C710" s="2"/>
      <c r="D710" s="2"/>
      <c r="E710" s="2">
        <f t="shared" si="12"/>
        <v>3400000</v>
      </c>
      <c r="F710" s="2"/>
      <c r="G710" s="4"/>
      <c r="H710" s="4"/>
      <c r="I710" s="4"/>
      <c r="J710" s="4"/>
    </row>
    <row r="711" spans="1:10" x14ac:dyDescent="0.3">
      <c r="A711" s="1"/>
      <c r="B711" s="62"/>
      <c r="C711" s="2"/>
      <c r="D711" s="2"/>
      <c r="E711" s="2">
        <f t="shared" si="12"/>
        <v>3400000</v>
      </c>
      <c r="F711" s="2"/>
      <c r="G711" s="4"/>
      <c r="H711" s="4"/>
      <c r="I711" s="4"/>
      <c r="J711" s="4"/>
    </row>
    <row r="712" spans="1:10" x14ac:dyDescent="0.3">
      <c r="A712" s="1"/>
      <c r="B712" s="62"/>
      <c r="C712" s="2"/>
      <c r="D712" s="2"/>
      <c r="E712" s="2">
        <f t="shared" si="12"/>
        <v>3400000</v>
      </c>
      <c r="F712" s="2"/>
      <c r="G712" s="4"/>
      <c r="H712" s="4"/>
      <c r="I712" s="4"/>
      <c r="J712" s="4"/>
    </row>
    <row r="713" spans="1:10" x14ac:dyDescent="0.3">
      <c r="A713" s="1"/>
      <c r="B713" s="62"/>
      <c r="C713" s="2"/>
      <c r="D713" s="2"/>
      <c r="E713" s="2">
        <f t="shared" si="12"/>
        <v>3400000</v>
      </c>
      <c r="F713" s="2"/>
      <c r="G713" s="4"/>
      <c r="H713" s="4"/>
      <c r="I713" s="4"/>
      <c r="J713" s="4"/>
    </row>
    <row r="714" spans="1:10" x14ac:dyDescent="0.3">
      <c r="A714" s="1"/>
      <c r="B714" s="62"/>
      <c r="C714" s="2"/>
      <c r="D714" s="2"/>
      <c r="E714" s="2">
        <f t="shared" si="12"/>
        <v>3400000</v>
      </c>
      <c r="F714" s="2"/>
      <c r="G714" s="4"/>
      <c r="H714" s="4"/>
      <c r="I714" s="4"/>
      <c r="J714" s="4"/>
    </row>
    <row r="715" spans="1:10" x14ac:dyDescent="0.3">
      <c r="A715" s="1"/>
      <c r="B715" s="62"/>
      <c r="C715" s="2"/>
      <c r="D715" s="2"/>
      <c r="E715" s="2">
        <f t="shared" si="12"/>
        <v>3400000</v>
      </c>
      <c r="F715" s="2"/>
      <c r="G715" s="4"/>
      <c r="H715" s="4"/>
      <c r="I715" s="4"/>
      <c r="J715" s="4"/>
    </row>
    <row r="716" spans="1:10" x14ac:dyDescent="0.3">
      <c r="A716" s="1"/>
      <c r="B716" s="62"/>
      <c r="C716" s="2"/>
      <c r="D716" s="2"/>
      <c r="E716" s="2">
        <f t="shared" si="12"/>
        <v>3400000</v>
      </c>
      <c r="F716" s="2"/>
      <c r="G716" s="4"/>
      <c r="H716" s="4"/>
      <c r="I716" s="4"/>
      <c r="J716" s="4"/>
    </row>
    <row r="717" spans="1:10" x14ac:dyDescent="0.3">
      <c r="A717" s="1"/>
      <c r="B717" s="62"/>
      <c r="C717" s="2"/>
      <c r="D717" s="2"/>
      <c r="E717" s="2">
        <f t="shared" si="12"/>
        <v>3400000</v>
      </c>
      <c r="F717" s="2"/>
      <c r="G717" s="4"/>
      <c r="H717" s="4"/>
      <c r="I717" s="4"/>
      <c r="J717" s="4"/>
    </row>
    <row r="718" spans="1:10" x14ac:dyDescent="0.3">
      <c r="A718" s="1"/>
      <c r="B718" s="62"/>
      <c r="C718" s="2"/>
      <c r="D718" s="2"/>
      <c r="E718" s="2">
        <f t="shared" si="12"/>
        <v>3400000</v>
      </c>
      <c r="F718" s="2"/>
      <c r="G718" s="4"/>
      <c r="H718" s="4"/>
      <c r="I718" s="4"/>
      <c r="J718" s="4"/>
    </row>
    <row r="719" spans="1:10" x14ac:dyDescent="0.3">
      <c r="A719" s="1"/>
      <c r="B719" s="62"/>
      <c r="C719" s="2"/>
      <c r="D719" s="2"/>
      <c r="E719" s="2">
        <f t="shared" si="12"/>
        <v>3400000</v>
      </c>
      <c r="F719" s="2"/>
      <c r="G719" s="4"/>
      <c r="H719" s="4"/>
      <c r="I719" s="4"/>
      <c r="J719" s="4"/>
    </row>
    <row r="720" spans="1:10" x14ac:dyDescent="0.3">
      <c r="A720" s="1"/>
      <c r="B720" s="62"/>
      <c r="C720" s="2"/>
      <c r="D720" s="2"/>
      <c r="E720" s="2">
        <f t="shared" si="12"/>
        <v>3400000</v>
      </c>
      <c r="F720" s="2"/>
      <c r="G720" s="4"/>
      <c r="H720" s="4"/>
      <c r="I720" s="4"/>
      <c r="J720" s="4"/>
    </row>
    <row r="721" spans="1:10" x14ac:dyDescent="0.3">
      <c r="A721" s="1"/>
      <c r="B721" s="62"/>
      <c r="C721" s="2"/>
      <c r="D721" s="2"/>
      <c r="E721" s="2">
        <f t="shared" si="12"/>
        <v>3400000</v>
      </c>
      <c r="F721" s="2"/>
      <c r="G721" s="4"/>
      <c r="H721" s="4"/>
      <c r="I721" s="4"/>
      <c r="J721" s="4"/>
    </row>
    <row r="722" spans="1:10" x14ac:dyDescent="0.3">
      <c r="A722" s="1"/>
      <c r="B722" s="62"/>
      <c r="C722" s="2"/>
      <c r="D722" s="2"/>
      <c r="E722" s="2">
        <f t="shared" si="12"/>
        <v>3400000</v>
      </c>
      <c r="F722" s="2"/>
      <c r="G722" s="4"/>
      <c r="H722" s="4"/>
      <c r="I722" s="4"/>
      <c r="J722" s="4"/>
    </row>
    <row r="723" spans="1:10" x14ac:dyDescent="0.3">
      <c r="A723" s="1"/>
      <c r="B723" s="62"/>
      <c r="C723" s="2"/>
      <c r="D723" s="2"/>
      <c r="E723" s="2">
        <f t="shared" si="12"/>
        <v>3400000</v>
      </c>
      <c r="F723" s="2"/>
      <c r="G723" s="4"/>
      <c r="H723" s="4"/>
      <c r="I723" s="4"/>
      <c r="J723" s="4"/>
    </row>
    <row r="724" spans="1:10" x14ac:dyDescent="0.3">
      <c r="A724" s="1"/>
      <c r="B724" s="62"/>
      <c r="C724" s="2"/>
      <c r="D724" s="2"/>
      <c r="E724" s="2">
        <f t="shared" si="12"/>
        <v>3400000</v>
      </c>
      <c r="F724" s="2"/>
      <c r="G724" s="4"/>
      <c r="H724" s="4"/>
      <c r="I724" s="4"/>
      <c r="J724" s="4"/>
    </row>
    <row r="725" spans="1:10" x14ac:dyDescent="0.3">
      <c r="A725" s="1"/>
      <c r="B725" s="62"/>
      <c r="C725" s="2"/>
      <c r="D725" s="2"/>
      <c r="E725" s="2">
        <f t="shared" si="12"/>
        <v>3400000</v>
      </c>
      <c r="F725" s="2"/>
      <c r="G725" s="4"/>
      <c r="H725" s="4"/>
      <c r="I725" s="4"/>
      <c r="J725" s="4"/>
    </row>
    <row r="726" spans="1:10" x14ac:dyDescent="0.3">
      <c r="A726" s="1"/>
      <c r="B726" s="62"/>
      <c r="C726" s="2"/>
      <c r="D726" s="2"/>
      <c r="E726" s="2">
        <f t="shared" si="12"/>
        <v>3400000</v>
      </c>
      <c r="F726" s="2"/>
      <c r="G726" s="4"/>
      <c r="H726" s="4"/>
      <c r="I726" s="4"/>
      <c r="J726" s="4"/>
    </row>
    <row r="727" spans="1:10" x14ac:dyDescent="0.3">
      <c r="A727" s="1"/>
      <c r="B727" s="62"/>
      <c r="C727" s="2"/>
      <c r="D727" s="2"/>
      <c r="E727" s="2">
        <f t="shared" si="12"/>
        <v>3400000</v>
      </c>
      <c r="F727" s="2"/>
      <c r="G727" s="4"/>
      <c r="H727" s="4"/>
      <c r="I727" s="4"/>
      <c r="J727" s="4"/>
    </row>
    <row r="728" spans="1:10" x14ac:dyDescent="0.3">
      <c r="A728" s="1"/>
      <c r="B728" s="62"/>
      <c r="C728" s="2"/>
      <c r="D728" s="2"/>
      <c r="E728" s="2">
        <f t="shared" si="12"/>
        <v>3400000</v>
      </c>
      <c r="F728" s="2"/>
      <c r="G728" s="4"/>
      <c r="H728" s="4"/>
      <c r="I728" s="4"/>
      <c r="J728" s="4"/>
    </row>
    <row r="729" spans="1:10" x14ac:dyDescent="0.3">
      <c r="A729" s="1"/>
      <c r="B729" s="62"/>
      <c r="C729" s="2"/>
      <c r="D729" s="2"/>
      <c r="E729" s="2">
        <f t="shared" si="12"/>
        <v>3400000</v>
      </c>
      <c r="F729" s="2"/>
      <c r="G729" s="4"/>
      <c r="H729" s="4"/>
      <c r="I729" s="4"/>
      <c r="J729" s="4"/>
    </row>
    <row r="730" spans="1:10" x14ac:dyDescent="0.3">
      <c r="A730" s="1"/>
      <c r="B730" s="62"/>
      <c r="C730" s="2"/>
      <c r="D730" s="2"/>
      <c r="E730" s="2">
        <f t="shared" si="12"/>
        <v>3400000</v>
      </c>
      <c r="F730" s="2"/>
      <c r="G730" s="4"/>
      <c r="H730" s="4"/>
      <c r="I730" s="4"/>
      <c r="J730" s="4"/>
    </row>
    <row r="731" spans="1:10" x14ac:dyDescent="0.3">
      <c r="A731" s="1"/>
      <c r="B731" s="62"/>
      <c r="C731" s="2"/>
      <c r="D731" s="2"/>
      <c r="E731" s="2">
        <f t="shared" si="12"/>
        <v>3400000</v>
      </c>
      <c r="F731" s="2"/>
      <c r="G731" s="4"/>
      <c r="H731" s="4"/>
      <c r="I731" s="4"/>
      <c r="J731" s="4"/>
    </row>
    <row r="732" spans="1:10" x14ac:dyDescent="0.3">
      <c r="A732" s="1"/>
      <c r="B732" s="62"/>
      <c r="C732" s="2"/>
      <c r="D732" s="2"/>
      <c r="E732" s="2">
        <f t="shared" si="12"/>
        <v>3400000</v>
      </c>
      <c r="F732" s="2"/>
      <c r="G732" s="4"/>
      <c r="H732" s="4"/>
      <c r="I732" s="4"/>
      <c r="J732" s="4"/>
    </row>
    <row r="733" spans="1:10" x14ac:dyDescent="0.3">
      <c r="A733" s="1"/>
      <c r="B733" s="62"/>
      <c r="C733" s="2"/>
      <c r="D733" s="2"/>
      <c r="E733" s="2">
        <f t="shared" si="12"/>
        <v>3400000</v>
      </c>
      <c r="F733" s="2"/>
      <c r="G733" s="4"/>
      <c r="H733" s="4"/>
      <c r="I733" s="4"/>
      <c r="J733" s="4"/>
    </row>
    <row r="734" spans="1:10" x14ac:dyDescent="0.3">
      <c r="A734" s="1"/>
      <c r="B734" s="62"/>
      <c r="C734" s="2"/>
      <c r="D734" s="2"/>
      <c r="E734" s="2">
        <f t="shared" si="12"/>
        <v>3400000</v>
      </c>
      <c r="F734" s="2"/>
      <c r="G734" s="4"/>
      <c r="H734" s="4"/>
      <c r="I734" s="4"/>
      <c r="J734" s="4"/>
    </row>
    <row r="735" spans="1:10" x14ac:dyDescent="0.3">
      <c r="A735" s="1"/>
      <c r="B735" s="62"/>
      <c r="C735" s="2"/>
      <c r="D735" s="2"/>
      <c r="E735" s="2">
        <f t="shared" si="12"/>
        <v>3400000</v>
      </c>
      <c r="F735" s="2"/>
      <c r="G735" s="4"/>
      <c r="H735" s="4"/>
      <c r="I735" s="4"/>
      <c r="J735" s="4"/>
    </row>
    <row r="736" spans="1:10" x14ac:dyDescent="0.3">
      <c r="A736" s="1"/>
      <c r="B736" s="62"/>
      <c r="C736" s="2"/>
      <c r="D736" s="2"/>
      <c r="E736" s="2">
        <f t="shared" si="12"/>
        <v>3400000</v>
      </c>
      <c r="F736" s="2"/>
      <c r="G736" s="4"/>
      <c r="H736" s="4"/>
      <c r="I736" s="4"/>
      <c r="J736" s="4"/>
    </row>
    <row r="737" spans="1:10" x14ac:dyDescent="0.3">
      <c r="A737" s="1"/>
      <c r="B737" s="62"/>
      <c r="C737" s="2"/>
      <c r="D737" s="2"/>
      <c r="E737" s="2">
        <f t="shared" si="12"/>
        <v>3400000</v>
      </c>
      <c r="F737" s="2"/>
      <c r="G737" s="4"/>
      <c r="H737" s="4"/>
      <c r="I737" s="4"/>
      <c r="J737" s="4"/>
    </row>
    <row r="738" spans="1:10" x14ac:dyDescent="0.3">
      <c r="A738" s="1"/>
      <c r="B738" s="62"/>
      <c r="C738" s="2"/>
      <c r="D738" s="2"/>
      <c r="E738" s="2">
        <f t="shared" si="12"/>
        <v>3400000</v>
      </c>
      <c r="F738" s="2"/>
      <c r="G738" s="4"/>
      <c r="H738" s="4"/>
      <c r="I738" s="4"/>
      <c r="J738" s="4"/>
    </row>
    <row r="739" spans="1:10" x14ac:dyDescent="0.3">
      <c r="A739" s="1"/>
      <c r="B739" s="62"/>
      <c r="C739" s="2"/>
      <c r="D739" s="2"/>
      <c r="E739" s="2">
        <f t="shared" si="12"/>
        <v>3400000</v>
      </c>
      <c r="F739" s="2"/>
      <c r="G739" s="4"/>
      <c r="H739" s="4"/>
      <c r="I739" s="4"/>
      <c r="J739" s="4"/>
    </row>
    <row r="740" spans="1:10" x14ac:dyDescent="0.3">
      <c r="A740" s="1"/>
      <c r="B740" s="62"/>
      <c r="C740" s="2"/>
      <c r="D740" s="2"/>
      <c r="E740" s="2">
        <f t="shared" si="12"/>
        <v>3400000</v>
      </c>
      <c r="F740" s="2"/>
      <c r="G740" s="4"/>
      <c r="H740" s="4"/>
      <c r="I740" s="4"/>
      <c r="J740" s="4"/>
    </row>
    <row r="741" spans="1:10" x14ac:dyDescent="0.3">
      <c r="A741" s="1"/>
      <c r="B741" s="62"/>
      <c r="C741" s="2"/>
      <c r="D741" s="2"/>
      <c r="E741" s="2">
        <f t="shared" si="12"/>
        <v>3400000</v>
      </c>
      <c r="F741" s="2"/>
      <c r="G741" s="4"/>
      <c r="H741" s="4"/>
      <c r="I741" s="4"/>
      <c r="J741" s="4"/>
    </row>
    <row r="742" spans="1:10" x14ac:dyDescent="0.3">
      <c r="A742" s="1"/>
      <c r="B742" s="62"/>
      <c r="C742" s="2"/>
      <c r="D742" s="2"/>
      <c r="E742" s="2">
        <f t="shared" si="12"/>
        <v>3400000</v>
      </c>
      <c r="F742" s="2"/>
      <c r="G742" s="4"/>
      <c r="H742" s="4"/>
      <c r="I742" s="4"/>
      <c r="J742" s="4"/>
    </row>
    <row r="743" spans="1:10" x14ac:dyDescent="0.3">
      <c r="A743" s="1"/>
      <c r="B743" s="62"/>
      <c r="C743" s="2"/>
      <c r="D743" s="2"/>
      <c r="E743" s="2">
        <f t="shared" si="12"/>
        <v>3400000</v>
      </c>
      <c r="F743" s="2"/>
      <c r="G743" s="4"/>
      <c r="H743" s="4"/>
      <c r="I743" s="4"/>
      <c r="J743" s="4"/>
    </row>
    <row r="744" spans="1:10" x14ac:dyDescent="0.3">
      <c r="A744" s="1"/>
      <c r="B744" s="62"/>
      <c r="C744" s="2"/>
      <c r="D744" s="2"/>
      <c r="E744" s="2">
        <f t="shared" si="12"/>
        <v>3400000</v>
      </c>
      <c r="F744" s="2"/>
      <c r="G744" s="4"/>
      <c r="H744" s="4"/>
      <c r="I744" s="4"/>
      <c r="J744" s="4"/>
    </row>
    <row r="745" spans="1:10" x14ac:dyDescent="0.3">
      <c r="A745" s="1"/>
      <c r="B745" s="62"/>
      <c r="C745" s="2"/>
      <c r="D745" s="2"/>
      <c r="E745" s="2">
        <f t="shared" si="12"/>
        <v>3400000</v>
      </c>
      <c r="F745" s="2"/>
      <c r="G745" s="4"/>
      <c r="H745" s="4"/>
      <c r="I745" s="4"/>
      <c r="J745" s="4"/>
    </row>
    <row r="746" spans="1:10" x14ac:dyDescent="0.3">
      <c r="A746" s="1"/>
      <c r="B746" s="62"/>
      <c r="C746" s="2"/>
      <c r="D746" s="2"/>
      <c r="E746" s="2">
        <f t="shared" si="12"/>
        <v>3400000</v>
      </c>
      <c r="F746" s="2"/>
      <c r="G746" s="4"/>
      <c r="H746" s="4"/>
      <c r="I746" s="4"/>
      <c r="J746" s="4"/>
    </row>
    <row r="747" spans="1:10" x14ac:dyDescent="0.3">
      <c r="A747" s="1"/>
      <c r="B747" s="62"/>
      <c r="C747" s="2"/>
      <c r="D747" s="2"/>
      <c r="E747" s="2">
        <f t="shared" si="12"/>
        <v>3400000</v>
      </c>
      <c r="F747" s="2"/>
      <c r="G747" s="4"/>
      <c r="H747" s="4"/>
      <c r="I747" s="4"/>
      <c r="J747" s="4"/>
    </row>
    <row r="748" spans="1:10" x14ac:dyDescent="0.3">
      <c r="A748" s="1"/>
      <c r="B748" s="62"/>
      <c r="C748" s="2"/>
      <c r="D748" s="2"/>
      <c r="E748" s="2">
        <f t="shared" si="12"/>
        <v>3400000</v>
      </c>
      <c r="F748" s="2"/>
      <c r="G748" s="4"/>
      <c r="H748" s="4"/>
      <c r="I748" s="4"/>
      <c r="J748" s="4"/>
    </row>
    <row r="749" spans="1:10" x14ac:dyDescent="0.3">
      <c r="A749" s="1"/>
      <c r="B749" s="62"/>
      <c r="C749" s="2"/>
      <c r="D749" s="2"/>
      <c r="E749" s="2">
        <f t="shared" si="12"/>
        <v>3400000</v>
      </c>
      <c r="F749" s="2"/>
      <c r="G749" s="4"/>
      <c r="H749" s="4"/>
      <c r="I749" s="4"/>
      <c r="J749" s="4"/>
    </row>
    <row r="750" spans="1:10" x14ac:dyDescent="0.3">
      <c r="A750" s="1"/>
      <c r="B750" s="62"/>
      <c r="C750" s="2"/>
      <c r="D750" s="2"/>
      <c r="E750" s="2">
        <f t="shared" si="12"/>
        <v>3400000</v>
      </c>
      <c r="F750" s="2"/>
      <c r="G750" s="4"/>
      <c r="H750" s="4"/>
      <c r="I750" s="4"/>
      <c r="J750" s="4"/>
    </row>
    <row r="751" spans="1:10" x14ac:dyDescent="0.3">
      <c r="A751" s="1"/>
      <c r="B751" s="62"/>
      <c r="C751" s="2"/>
      <c r="D751" s="2"/>
      <c r="E751" s="2">
        <f t="shared" si="12"/>
        <v>3400000</v>
      </c>
      <c r="F751" s="2"/>
      <c r="G751" s="4"/>
      <c r="H751" s="4"/>
      <c r="I751" s="4"/>
      <c r="J751" s="4"/>
    </row>
    <row r="752" spans="1:10" x14ac:dyDescent="0.3">
      <c r="A752" s="1"/>
      <c r="B752" s="62"/>
      <c r="C752" s="2"/>
      <c r="D752" s="2"/>
      <c r="E752" s="2">
        <f t="shared" si="12"/>
        <v>3400000</v>
      </c>
      <c r="F752" s="2"/>
      <c r="G752" s="4"/>
      <c r="H752" s="4"/>
      <c r="I752" s="4"/>
      <c r="J752" s="4"/>
    </row>
    <row r="753" spans="1:10" x14ac:dyDescent="0.3">
      <c r="A753" s="1"/>
      <c r="B753" s="62"/>
      <c r="C753" s="2"/>
      <c r="D753" s="2"/>
      <c r="E753" s="2">
        <f t="shared" si="12"/>
        <v>3400000</v>
      </c>
      <c r="F753" s="2"/>
      <c r="G753" s="4"/>
      <c r="H753" s="4"/>
      <c r="I753" s="4"/>
      <c r="J753" s="4"/>
    </row>
    <row r="754" spans="1:10" x14ac:dyDescent="0.3">
      <c r="A754" s="1"/>
      <c r="B754" s="62"/>
      <c r="C754" s="2"/>
      <c r="D754" s="2"/>
      <c r="E754" s="2">
        <f t="shared" si="12"/>
        <v>3400000</v>
      </c>
      <c r="F754" s="2"/>
      <c r="G754" s="4"/>
      <c r="H754" s="4"/>
      <c r="I754" s="4"/>
      <c r="J754" s="4"/>
    </row>
    <row r="755" spans="1:10" x14ac:dyDescent="0.3">
      <c r="A755" s="1"/>
      <c r="B755" s="62"/>
      <c r="C755" s="2"/>
      <c r="D755" s="2"/>
      <c r="E755" s="2">
        <f t="shared" si="12"/>
        <v>3400000</v>
      </c>
      <c r="F755" s="2"/>
      <c r="G755" s="4"/>
      <c r="H755" s="4"/>
      <c r="I755" s="4"/>
      <c r="J755" s="4"/>
    </row>
    <row r="756" spans="1:10" x14ac:dyDescent="0.3">
      <c r="A756" s="1"/>
      <c r="B756" s="62"/>
      <c r="C756" s="2"/>
      <c r="D756" s="2"/>
      <c r="E756" s="2">
        <f t="shared" si="12"/>
        <v>3400000</v>
      </c>
      <c r="F756" s="2"/>
      <c r="G756" s="4"/>
      <c r="H756" s="4"/>
      <c r="I756" s="4"/>
      <c r="J756" s="4"/>
    </row>
    <row r="757" spans="1:10" x14ac:dyDescent="0.3">
      <c r="A757" s="1"/>
      <c r="B757" s="62"/>
      <c r="C757" s="2"/>
      <c r="D757" s="2"/>
      <c r="E757" s="2">
        <f t="shared" si="12"/>
        <v>3400000</v>
      </c>
      <c r="F757" s="2"/>
      <c r="G757" s="4"/>
      <c r="H757" s="4"/>
      <c r="I757" s="4"/>
      <c r="J757" s="4"/>
    </row>
    <row r="758" spans="1:10" x14ac:dyDescent="0.3">
      <c r="A758" s="1"/>
      <c r="B758" s="62"/>
      <c r="C758" s="2"/>
      <c r="D758" s="2"/>
      <c r="E758" s="2">
        <f t="shared" si="12"/>
        <v>3400000</v>
      </c>
      <c r="F758" s="2"/>
      <c r="G758" s="4"/>
      <c r="H758" s="4"/>
      <c r="I758" s="4"/>
      <c r="J758" s="4"/>
    </row>
    <row r="759" spans="1:10" x14ac:dyDescent="0.3">
      <c r="A759" s="1"/>
      <c r="B759" s="62"/>
      <c r="C759" s="2"/>
      <c r="D759" s="2"/>
      <c r="E759" s="2">
        <f t="shared" si="12"/>
        <v>3400000</v>
      </c>
      <c r="F759" s="2"/>
      <c r="G759" s="4"/>
      <c r="H759" s="4"/>
      <c r="I759" s="4"/>
      <c r="J759" s="4"/>
    </row>
    <row r="760" spans="1:10" x14ac:dyDescent="0.3">
      <c r="A760" s="1"/>
      <c r="B760" s="62"/>
      <c r="C760" s="2"/>
      <c r="D760" s="2"/>
      <c r="E760" s="2">
        <f t="shared" si="12"/>
        <v>3400000</v>
      </c>
      <c r="F760" s="2"/>
      <c r="G760" s="4"/>
      <c r="H760" s="4"/>
      <c r="I760" s="4"/>
      <c r="J760" s="4"/>
    </row>
    <row r="761" spans="1:10" x14ac:dyDescent="0.3">
      <c r="A761" s="1"/>
      <c r="B761" s="62"/>
      <c r="C761" s="2"/>
      <c r="D761" s="2"/>
      <c r="E761" s="2">
        <f t="shared" si="12"/>
        <v>3400000</v>
      </c>
      <c r="F761" s="2"/>
      <c r="G761" s="4"/>
      <c r="H761" s="4"/>
      <c r="I761" s="4"/>
      <c r="J761" s="4"/>
    </row>
    <row r="762" spans="1:10" x14ac:dyDescent="0.3">
      <c r="A762" s="1"/>
      <c r="B762" s="62"/>
      <c r="C762" s="2"/>
      <c r="D762" s="2"/>
      <c r="E762" s="2">
        <f t="shared" si="12"/>
        <v>3400000</v>
      </c>
      <c r="F762" s="2"/>
      <c r="G762" s="4"/>
      <c r="H762" s="4"/>
      <c r="I762" s="4"/>
      <c r="J762" s="4"/>
    </row>
    <row r="763" spans="1:10" x14ac:dyDescent="0.3">
      <c r="A763" s="1"/>
      <c r="B763" s="62"/>
      <c r="C763" s="2"/>
      <c r="D763" s="2"/>
      <c r="E763" s="2">
        <f t="shared" si="12"/>
        <v>3400000</v>
      </c>
      <c r="F763" s="2"/>
      <c r="G763" s="4"/>
      <c r="H763" s="4"/>
      <c r="I763" s="4"/>
      <c r="J763" s="4"/>
    </row>
    <row r="764" spans="1:10" x14ac:dyDescent="0.3">
      <c r="A764" s="1"/>
      <c r="B764" s="62"/>
      <c r="C764" s="2"/>
      <c r="D764" s="2"/>
      <c r="E764" s="2">
        <f t="shared" si="12"/>
        <v>3400000</v>
      </c>
      <c r="F764" s="2"/>
      <c r="G764" s="4"/>
      <c r="H764" s="4"/>
      <c r="I764" s="4"/>
      <c r="J764" s="4"/>
    </row>
    <row r="765" spans="1:10" x14ac:dyDescent="0.3">
      <c r="A765" s="1"/>
      <c r="B765" s="62"/>
      <c r="C765" s="2"/>
      <c r="D765" s="2"/>
      <c r="E765" s="2">
        <f t="shared" si="12"/>
        <v>3400000</v>
      </c>
      <c r="F765" s="2"/>
      <c r="G765" s="4"/>
      <c r="H765" s="4"/>
      <c r="I765" s="4"/>
      <c r="J765" s="4"/>
    </row>
    <row r="766" spans="1:10" x14ac:dyDescent="0.3">
      <c r="A766" s="1"/>
      <c r="B766" s="62"/>
      <c r="C766" s="2"/>
      <c r="D766" s="2"/>
      <c r="E766" s="2">
        <f t="shared" si="12"/>
        <v>3400000</v>
      </c>
      <c r="F766" s="2"/>
      <c r="G766" s="4"/>
      <c r="H766" s="4"/>
      <c r="I766" s="4"/>
      <c r="J766" s="4"/>
    </row>
    <row r="767" spans="1:10" x14ac:dyDescent="0.3">
      <c r="A767" s="1"/>
      <c r="B767" s="62"/>
      <c r="C767" s="2"/>
      <c r="D767" s="2"/>
      <c r="E767" s="2">
        <f t="shared" si="12"/>
        <v>3400000</v>
      </c>
      <c r="F767" s="2"/>
      <c r="G767" s="4"/>
      <c r="H767" s="4"/>
      <c r="I767" s="4"/>
      <c r="J767" s="4"/>
    </row>
    <row r="768" spans="1:10" x14ac:dyDescent="0.3">
      <c r="A768" s="1"/>
      <c r="B768" s="62"/>
      <c r="C768" s="2"/>
      <c r="D768" s="2"/>
      <c r="E768" s="2">
        <f t="shared" si="12"/>
        <v>3400000</v>
      </c>
      <c r="F768" s="2"/>
      <c r="G768" s="4"/>
      <c r="H768" s="4"/>
      <c r="I768" s="4"/>
      <c r="J768" s="4"/>
    </row>
    <row r="769" spans="1:10" x14ac:dyDescent="0.3">
      <c r="A769" s="1"/>
      <c r="B769" s="62"/>
      <c r="C769" s="2"/>
      <c r="D769" s="2"/>
      <c r="E769" s="2">
        <f t="shared" ref="E769:E832" si="13">E768+C769-D769-F769</f>
        <v>3400000</v>
      </c>
      <c r="F769" s="2"/>
      <c r="G769" s="4"/>
      <c r="H769" s="4"/>
      <c r="I769" s="4"/>
      <c r="J769" s="4"/>
    </row>
    <row r="770" spans="1:10" x14ac:dyDescent="0.3">
      <c r="A770" s="1"/>
      <c r="B770" s="62"/>
      <c r="C770" s="2"/>
      <c r="D770" s="2"/>
      <c r="E770" s="2">
        <f t="shared" si="13"/>
        <v>3400000</v>
      </c>
      <c r="F770" s="2"/>
      <c r="G770" s="4"/>
      <c r="H770" s="4"/>
      <c r="I770" s="4"/>
      <c r="J770" s="4"/>
    </row>
    <row r="771" spans="1:10" x14ac:dyDescent="0.3">
      <c r="A771" s="1"/>
      <c r="B771" s="62"/>
      <c r="C771" s="2"/>
      <c r="D771" s="2"/>
      <c r="E771" s="2">
        <f t="shared" si="13"/>
        <v>3400000</v>
      </c>
      <c r="F771" s="2"/>
      <c r="G771" s="4"/>
      <c r="H771" s="4"/>
      <c r="I771" s="4"/>
      <c r="J771" s="4"/>
    </row>
    <row r="772" spans="1:10" x14ac:dyDescent="0.3">
      <c r="A772" s="1"/>
      <c r="B772" s="62"/>
      <c r="C772" s="2"/>
      <c r="D772" s="2"/>
      <c r="E772" s="2">
        <f t="shared" si="13"/>
        <v>3400000</v>
      </c>
      <c r="F772" s="2"/>
      <c r="G772" s="4"/>
      <c r="H772" s="4"/>
      <c r="I772" s="4"/>
      <c r="J772" s="4"/>
    </row>
    <row r="773" spans="1:10" x14ac:dyDescent="0.3">
      <c r="A773" s="1"/>
      <c r="B773" s="62"/>
      <c r="C773" s="2"/>
      <c r="D773" s="2"/>
      <c r="E773" s="2">
        <f t="shared" si="13"/>
        <v>3400000</v>
      </c>
      <c r="F773" s="2"/>
      <c r="G773" s="4"/>
      <c r="H773" s="4"/>
      <c r="I773" s="4"/>
      <c r="J773" s="4"/>
    </row>
    <row r="774" spans="1:10" x14ac:dyDescent="0.3">
      <c r="A774" s="1"/>
      <c r="B774" s="62"/>
      <c r="C774" s="2"/>
      <c r="D774" s="2"/>
      <c r="E774" s="2">
        <f t="shared" si="13"/>
        <v>3400000</v>
      </c>
      <c r="F774" s="2"/>
      <c r="G774" s="4"/>
      <c r="H774" s="4"/>
      <c r="I774" s="4"/>
      <c r="J774" s="4"/>
    </row>
    <row r="775" spans="1:10" x14ac:dyDescent="0.3">
      <c r="A775" s="1"/>
      <c r="B775" s="62"/>
      <c r="C775" s="2"/>
      <c r="D775" s="2"/>
      <c r="E775" s="2">
        <f t="shared" si="13"/>
        <v>3400000</v>
      </c>
      <c r="F775" s="2"/>
      <c r="G775" s="4"/>
      <c r="H775" s="4"/>
      <c r="I775" s="4"/>
      <c r="J775" s="4"/>
    </row>
    <row r="776" spans="1:10" x14ac:dyDescent="0.3">
      <c r="A776" s="1"/>
      <c r="B776" s="62"/>
      <c r="C776" s="2"/>
      <c r="D776" s="2"/>
      <c r="E776" s="2">
        <f t="shared" si="13"/>
        <v>3400000</v>
      </c>
      <c r="F776" s="2"/>
      <c r="G776" s="4"/>
      <c r="H776" s="4"/>
      <c r="I776" s="4"/>
      <c r="J776" s="4"/>
    </row>
    <row r="777" spans="1:10" x14ac:dyDescent="0.3">
      <c r="A777" s="1"/>
      <c r="B777" s="62"/>
      <c r="C777" s="2"/>
      <c r="D777" s="2"/>
      <c r="E777" s="2">
        <f t="shared" si="13"/>
        <v>3400000</v>
      </c>
      <c r="F777" s="2"/>
      <c r="G777" s="4"/>
      <c r="H777" s="4"/>
      <c r="I777" s="4"/>
      <c r="J777" s="4"/>
    </row>
    <row r="778" spans="1:10" x14ac:dyDescent="0.3">
      <c r="A778" s="1"/>
      <c r="B778" s="62"/>
      <c r="C778" s="2"/>
      <c r="D778" s="2"/>
      <c r="E778" s="2">
        <f t="shared" si="13"/>
        <v>3400000</v>
      </c>
      <c r="F778" s="2"/>
      <c r="G778" s="4"/>
      <c r="H778" s="4"/>
      <c r="I778" s="4"/>
      <c r="J778" s="4"/>
    </row>
    <row r="779" spans="1:10" x14ac:dyDescent="0.3">
      <c r="A779" s="1"/>
      <c r="B779" s="62"/>
      <c r="C779" s="2"/>
      <c r="D779" s="2"/>
      <c r="E779" s="2">
        <f t="shared" si="13"/>
        <v>3400000</v>
      </c>
      <c r="F779" s="2"/>
      <c r="G779" s="4"/>
      <c r="H779" s="4"/>
      <c r="I779" s="4"/>
      <c r="J779" s="4"/>
    </row>
    <row r="780" spans="1:10" x14ac:dyDescent="0.3">
      <c r="A780" s="1"/>
      <c r="B780" s="62"/>
      <c r="C780" s="2"/>
      <c r="D780" s="2"/>
      <c r="E780" s="2">
        <f t="shared" si="13"/>
        <v>3400000</v>
      </c>
      <c r="F780" s="2"/>
      <c r="G780" s="4"/>
      <c r="H780" s="4"/>
      <c r="I780" s="4"/>
      <c r="J780" s="4"/>
    </row>
    <row r="781" spans="1:10" x14ac:dyDescent="0.3">
      <c r="A781" s="1"/>
      <c r="B781" s="62"/>
      <c r="C781" s="2"/>
      <c r="D781" s="2"/>
      <c r="E781" s="2">
        <f t="shared" si="13"/>
        <v>3400000</v>
      </c>
      <c r="F781" s="2"/>
      <c r="G781" s="4"/>
      <c r="H781" s="4"/>
      <c r="I781" s="4"/>
      <c r="J781" s="4"/>
    </row>
    <row r="782" spans="1:10" x14ac:dyDescent="0.3">
      <c r="A782" s="1"/>
      <c r="B782" s="62"/>
      <c r="C782" s="2"/>
      <c r="D782" s="2"/>
      <c r="E782" s="2">
        <f t="shared" si="13"/>
        <v>3400000</v>
      </c>
      <c r="F782" s="2"/>
      <c r="G782" s="4"/>
      <c r="H782" s="4"/>
      <c r="I782" s="4"/>
      <c r="J782" s="4"/>
    </row>
    <row r="783" spans="1:10" x14ac:dyDescent="0.3">
      <c r="A783" s="1"/>
      <c r="B783" s="62"/>
      <c r="C783" s="2"/>
      <c r="D783" s="2"/>
      <c r="E783" s="2">
        <f t="shared" si="13"/>
        <v>3400000</v>
      </c>
      <c r="F783" s="2"/>
      <c r="G783" s="4"/>
      <c r="H783" s="4"/>
      <c r="I783" s="4"/>
      <c r="J783" s="4"/>
    </row>
    <row r="784" spans="1:10" x14ac:dyDescent="0.3">
      <c r="A784" s="1"/>
      <c r="B784" s="62"/>
      <c r="C784" s="2"/>
      <c r="D784" s="2"/>
      <c r="E784" s="2">
        <f t="shared" si="13"/>
        <v>3400000</v>
      </c>
      <c r="F784" s="2"/>
      <c r="G784" s="4"/>
      <c r="H784" s="4"/>
      <c r="I784" s="4"/>
      <c r="J784" s="4"/>
    </row>
    <row r="785" spans="1:10" x14ac:dyDescent="0.3">
      <c r="A785" s="1"/>
      <c r="B785" s="62"/>
      <c r="C785" s="2"/>
      <c r="D785" s="2"/>
      <c r="E785" s="2">
        <f t="shared" si="13"/>
        <v>3400000</v>
      </c>
      <c r="F785" s="2"/>
      <c r="G785" s="4"/>
      <c r="H785" s="4"/>
      <c r="I785" s="4"/>
      <c r="J785" s="4"/>
    </row>
    <row r="786" spans="1:10" x14ac:dyDescent="0.3">
      <c r="A786" s="1"/>
      <c r="B786" s="62"/>
      <c r="C786" s="2"/>
      <c r="D786" s="2"/>
      <c r="E786" s="2">
        <f t="shared" si="13"/>
        <v>3400000</v>
      </c>
      <c r="F786" s="2"/>
      <c r="G786" s="4"/>
      <c r="H786" s="4"/>
      <c r="I786" s="4"/>
      <c r="J786" s="4"/>
    </row>
    <row r="787" spans="1:10" x14ac:dyDescent="0.3">
      <c r="A787" s="1"/>
      <c r="B787" s="62"/>
      <c r="C787" s="2"/>
      <c r="D787" s="2"/>
      <c r="E787" s="2">
        <f t="shared" si="13"/>
        <v>3400000</v>
      </c>
      <c r="F787" s="2"/>
      <c r="G787" s="4"/>
      <c r="H787" s="4"/>
      <c r="I787" s="4"/>
      <c r="J787" s="4"/>
    </row>
    <row r="788" spans="1:10" x14ac:dyDescent="0.3">
      <c r="A788" s="1"/>
      <c r="B788" s="62"/>
      <c r="C788" s="2"/>
      <c r="D788" s="2"/>
      <c r="E788" s="2">
        <f t="shared" si="13"/>
        <v>3400000</v>
      </c>
      <c r="F788" s="2"/>
      <c r="G788" s="4"/>
      <c r="H788" s="4"/>
      <c r="I788" s="4"/>
      <c r="J788" s="4"/>
    </row>
    <row r="789" spans="1:10" x14ac:dyDescent="0.3">
      <c r="A789" s="1"/>
      <c r="B789" s="62"/>
      <c r="C789" s="2"/>
      <c r="D789" s="2"/>
      <c r="E789" s="2">
        <f t="shared" si="13"/>
        <v>3400000</v>
      </c>
      <c r="F789" s="2"/>
      <c r="G789" s="4"/>
      <c r="H789" s="4"/>
      <c r="I789" s="4"/>
      <c r="J789" s="4"/>
    </row>
    <row r="790" spans="1:10" x14ac:dyDescent="0.3">
      <c r="A790" s="1"/>
      <c r="B790" s="62"/>
      <c r="C790" s="2"/>
      <c r="D790" s="2"/>
      <c r="E790" s="2">
        <f t="shared" si="13"/>
        <v>3400000</v>
      </c>
      <c r="F790" s="2"/>
      <c r="G790" s="4"/>
      <c r="H790" s="4"/>
      <c r="I790" s="4"/>
      <c r="J790" s="4"/>
    </row>
    <row r="791" spans="1:10" x14ac:dyDescent="0.3">
      <c r="A791" s="1"/>
      <c r="B791" s="62"/>
      <c r="C791" s="2"/>
      <c r="D791" s="2"/>
      <c r="E791" s="2">
        <f t="shared" si="13"/>
        <v>3400000</v>
      </c>
      <c r="F791" s="2"/>
      <c r="G791" s="4"/>
      <c r="H791" s="4"/>
      <c r="I791" s="4"/>
      <c r="J791" s="4"/>
    </row>
    <row r="792" spans="1:10" x14ac:dyDescent="0.3">
      <c r="A792" s="1"/>
      <c r="B792" s="62"/>
      <c r="C792" s="2"/>
      <c r="D792" s="2"/>
      <c r="E792" s="2">
        <f t="shared" si="13"/>
        <v>3400000</v>
      </c>
      <c r="F792" s="2"/>
      <c r="G792" s="4"/>
      <c r="H792" s="4"/>
      <c r="I792" s="4"/>
      <c r="J792" s="4"/>
    </row>
    <row r="793" spans="1:10" x14ac:dyDescent="0.3">
      <c r="A793" s="1"/>
      <c r="B793" s="62"/>
      <c r="C793" s="2"/>
      <c r="D793" s="2"/>
      <c r="E793" s="2">
        <f t="shared" si="13"/>
        <v>3400000</v>
      </c>
      <c r="F793" s="2"/>
      <c r="G793" s="4"/>
      <c r="H793" s="4"/>
      <c r="I793" s="4"/>
      <c r="J793" s="4"/>
    </row>
    <row r="794" spans="1:10" x14ac:dyDescent="0.3">
      <c r="A794" s="1"/>
      <c r="B794" s="62"/>
      <c r="C794" s="2"/>
      <c r="D794" s="2"/>
      <c r="E794" s="2">
        <f t="shared" si="13"/>
        <v>3400000</v>
      </c>
      <c r="F794" s="2"/>
      <c r="G794" s="4"/>
      <c r="H794" s="4"/>
      <c r="I794" s="4"/>
      <c r="J794" s="4"/>
    </row>
    <row r="795" spans="1:10" x14ac:dyDescent="0.3">
      <c r="A795" s="1"/>
      <c r="B795" s="62"/>
      <c r="C795" s="2"/>
      <c r="D795" s="2"/>
      <c r="E795" s="2">
        <f t="shared" si="13"/>
        <v>3400000</v>
      </c>
      <c r="F795" s="2"/>
      <c r="G795" s="4"/>
      <c r="H795" s="4"/>
      <c r="I795" s="4"/>
      <c r="J795" s="4"/>
    </row>
    <row r="796" spans="1:10" x14ac:dyDescent="0.3">
      <c r="A796" s="1"/>
      <c r="B796" s="62"/>
      <c r="C796" s="2"/>
      <c r="D796" s="2"/>
      <c r="E796" s="2">
        <f t="shared" si="13"/>
        <v>3400000</v>
      </c>
      <c r="F796" s="2"/>
      <c r="G796" s="4"/>
      <c r="H796" s="4"/>
      <c r="I796" s="4"/>
      <c r="J796" s="4"/>
    </row>
    <row r="797" spans="1:10" x14ac:dyDescent="0.3">
      <c r="A797" s="1"/>
      <c r="B797" s="62"/>
      <c r="C797" s="2"/>
      <c r="D797" s="2"/>
      <c r="E797" s="2">
        <f t="shared" si="13"/>
        <v>3400000</v>
      </c>
      <c r="F797" s="2"/>
      <c r="G797" s="4"/>
      <c r="H797" s="4"/>
      <c r="I797" s="4"/>
      <c r="J797" s="4"/>
    </row>
    <row r="798" spans="1:10" x14ac:dyDescent="0.3">
      <c r="A798" s="1"/>
      <c r="B798" s="62"/>
      <c r="C798" s="2"/>
      <c r="D798" s="2"/>
      <c r="E798" s="2">
        <f t="shared" si="13"/>
        <v>3400000</v>
      </c>
      <c r="F798" s="2"/>
      <c r="G798" s="4"/>
      <c r="H798" s="4"/>
      <c r="I798" s="4"/>
      <c r="J798" s="4"/>
    </row>
    <row r="799" spans="1:10" x14ac:dyDescent="0.3">
      <c r="A799" s="1"/>
      <c r="B799" s="62"/>
      <c r="C799" s="2"/>
      <c r="D799" s="2"/>
      <c r="E799" s="2">
        <f t="shared" si="13"/>
        <v>3400000</v>
      </c>
      <c r="F799" s="2"/>
      <c r="G799" s="4"/>
      <c r="H799" s="4"/>
      <c r="I799" s="4"/>
      <c r="J799" s="4"/>
    </row>
    <row r="800" spans="1:10" x14ac:dyDescent="0.3">
      <c r="A800" s="1"/>
      <c r="B800" s="62"/>
      <c r="C800" s="2"/>
      <c r="D800" s="2"/>
      <c r="E800" s="2">
        <f t="shared" si="13"/>
        <v>3400000</v>
      </c>
      <c r="F800" s="2"/>
      <c r="G800" s="4"/>
      <c r="H800" s="4"/>
      <c r="I800" s="4"/>
      <c r="J800" s="4"/>
    </row>
    <row r="801" spans="1:10" x14ac:dyDescent="0.3">
      <c r="A801" s="1"/>
      <c r="B801" s="62"/>
      <c r="C801" s="2"/>
      <c r="D801" s="2"/>
      <c r="E801" s="2">
        <f t="shared" si="13"/>
        <v>3400000</v>
      </c>
      <c r="F801" s="2"/>
      <c r="G801" s="4"/>
      <c r="H801" s="4"/>
      <c r="I801" s="4"/>
      <c r="J801" s="4"/>
    </row>
    <row r="802" spans="1:10" x14ac:dyDescent="0.3">
      <c r="A802" s="1"/>
      <c r="B802" s="62"/>
      <c r="C802" s="2"/>
      <c r="D802" s="2"/>
      <c r="E802" s="2">
        <f t="shared" si="13"/>
        <v>3400000</v>
      </c>
      <c r="F802" s="2"/>
      <c r="G802" s="4"/>
      <c r="H802" s="4"/>
      <c r="I802" s="4"/>
      <c r="J802" s="4"/>
    </row>
    <row r="803" spans="1:10" x14ac:dyDescent="0.3">
      <c r="A803" s="1"/>
      <c r="B803" s="62"/>
      <c r="C803" s="2"/>
      <c r="D803" s="2"/>
      <c r="E803" s="2">
        <f t="shared" si="13"/>
        <v>3400000</v>
      </c>
      <c r="F803" s="2"/>
      <c r="G803" s="4"/>
      <c r="H803" s="4"/>
      <c r="I803" s="4"/>
      <c r="J803" s="4"/>
    </row>
    <row r="804" spans="1:10" x14ac:dyDescent="0.3">
      <c r="A804" s="1"/>
      <c r="B804" s="62"/>
      <c r="C804" s="2"/>
      <c r="D804" s="2"/>
      <c r="E804" s="2">
        <f t="shared" si="13"/>
        <v>3400000</v>
      </c>
      <c r="F804" s="2"/>
      <c r="G804" s="4"/>
      <c r="H804" s="4"/>
      <c r="I804" s="4"/>
      <c r="J804" s="4"/>
    </row>
    <row r="805" spans="1:10" x14ac:dyDescent="0.3">
      <c r="A805" s="1"/>
      <c r="B805" s="62"/>
      <c r="C805" s="2"/>
      <c r="D805" s="2"/>
      <c r="E805" s="2">
        <f t="shared" si="13"/>
        <v>3400000</v>
      </c>
      <c r="F805" s="2"/>
      <c r="G805" s="4"/>
      <c r="H805" s="4"/>
      <c r="I805" s="4"/>
      <c r="J805" s="4"/>
    </row>
    <row r="806" spans="1:10" x14ac:dyDescent="0.3">
      <c r="A806" s="1"/>
      <c r="B806" s="62"/>
      <c r="C806" s="2"/>
      <c r="D806" s="2"/>
      <c r="E806" s="2">
        <f t="shared" si="13"/>
        <v>3400000</v>
      </c>
      <c r="F806" s="2"/>
      <c r="G806" s="4"/>
      <c r="H806" s="4"/>
      <c r="I806" s="4"/>
      <c r="J806" s="4"/>
    </row>
    <row r="807" spans="1:10" x14ac:dyDescent="0.3">
      <c r="A807" s="1"/>
      <c r="B807" s="62"/>
      <c r="C807" s="2"/>
      <c r="D807" s="2"/>
      <c r="E807" s="2">
        <f t="shared" si="13"/>
        <v>3400000</v>
      </c>
      <c r="F807" s="2"/>
      <c r="G807" s="4"/>
      <c r="H807" s="4"/>
      <c r="I807" s="4"/>
      <c r="J807" s="4"/>
    </row>
    <row r="808" spans="1:10" x14ac:dyDescent="0.3">
      <c r="A808" s="1"/>
      <c r="B808" s="62"/>
      <c r="C808" s="2"/>
      <c r="D808" s="2"/>
      <c r="E808" s="2">
        <f t="shared" si="13"/>
        <v>3400000</v>
      </c>
      <c r="F808" s="2"/>
      <c r="G808" s="4"/>
      <c r="H808" s="4"/>
      <c r="I808" s="4"/>
      <c r="J808" s="4"/>
    </row>
    <row r="809" spans="1:10" x14ac:dyDescent="0.3">
      <c r="A809" s="1"/>
      <c r="B809" s="62"/>
      <c r="C809" s="2"/>
      <c r="D809" s="2"/>
      <c r="E809" s="2">
        <f t="shared" si="13"/>
        <v>3400000</v>
      </c>
      <c r="F809" s="2"/>
      <c r="G809" s="4"/>
      <c r="H809" s="4"/>
      <c r="I809" s="4"/>
      <c r="J809" s="4"/>
    </row>
    <row r="810" spans="1:10" x14ac:dyDescent="0.3">
      <c r="A810" s="1"/>
      <c r="B810" s="62"/>
      <c r="C810" s="2"/>
      <c r="D810" s="2"/>
      <c r="E810" s="2">
        <f t="shared" si="13"/>
        <v>3400000</v>
      </c>
      <c r="F810" s="2"/>
      <c r="G810" s="4"/>
      <c r="H810" s="4"/>
      <c r="I810" s="4"/>
      <c r="J810" s="4"/>
    </row>
    <row r="811" spans="1:10" x14ac:dyDescent="0.3">
      <c r="A811" s="1"/>
      <c r="B811" s="62"/>
      <c r="C811" s="2"/>
      <c r="D811" s="2"/>
      <c r="E811" s="2">
        <f t="shared" si="13"/>
        <v>3400000</v>
      </c>
      <c r="F811" s="2"/>
      <c r="G811" s="4"/>
      <c r="H811" s="4"/>
      <c r="I811" s="4"/>
      <c r="J811" s="4"/>
    </row>
    <row r="812" spans="1:10" x14ac:dyDescent="0.3">
      <c r="A812" s="1"/>
      <c r="B812" s="62"/>
      <c r="C812" s="2"/>
      <c r="D812" s="2"/>
      <c r="E812" s="2">
        <f t="shared" si="13"/>
        <v>3400000</v>
      </c>
      <c r="F812" s="2"/>
      <c r="G812" s="4"/>
      <c r="H812" s="4"/>
      <c r="I812" s="4"/>
      <c r="J812" s="4"/>
    </row>
    <row r="813" spans="1:10" x14ac:dyDescent="0.3">
      <c r="A813" s="1"/>
      <c r="B813" s="62"/>
      <c r="C813" s="2"/>
      <c r="D813" s="2"/>
      <c r="E813" s="2">
        <f t="shared" si="13"/>
        <v>3400000</v>
      </c>
      <c r="F813" s="2"/>
      <c r="G813" s="4"/>
      <c r="H813" s="4"/>
      <c r="I813" s="4"/>
      <c r="J813" s="4"/>
    </row>
    <row r="814" spans="1:10" x14ac:dyDescent="0.3">
      <c r="A814" s="1"/>
      <c r="B814" s="62"/>
      <c r="C814" s="2"/>
      <c r="D814" s="2"/>
      <c r="E814" s="2">
        <f t="shared" si="13"/>
        <v>3400000</v>
      </c>
      <c r="F814" s="2"/>
      <c r="G814" s="4"/>
      <c r="H814" s="4"/>
      <c r="I814" s="4"/>
      <c r="J814" s="4"/>
    </row>
    <row r="815" spans="1:10" x14ac:dyDescent="0.3">
      <c r="A815" s="1"/>
      <c r="B815" s="62"/>
      <c r="C815" s="2"/>
      <c r="D815" s="2"/>
      <c r="E815" s="2">
        <f t="shared" si="13"/>
        <v>3400000</v>
      </c>
      <c r="F815" s="2"/>
      <c r="G815" s="4"/>
      <c r="H815" s="4"/>
      <c r="I815" s="4"/>
      <c r="J815" s="4"/>
    </row>
    <row r="816" spans="1:10" x14ac:dyDescent="0.3">
      <c r="A816" s="1"/>
      <c r="B816" s="62"/>
      <c r="C816" s="2"/>
      <c r="D816" s="2"/>
      <c r="E816" s="2">
        <f t="shared" si="13"/>
        <v>3400000</v>
      </c>
      <c r="F816" s="2"/>
      <c r="G816" s="4"/>
      <c r="H816" s="4"/>
      <c r="I816" s="4"/>
      <c r="J816" s="4"/>
    </row>
    <row r="817" spans="1:10" x14ac:dyDescent="0.3">
      <c r="A817" s="1"/>
      <c r="B817" s="62"/>
      <c r="C817" s="2"/>
      <c r="D817" s="2"/>
      <c r="E817" s="2">
        <f t="shared" si="13"/>
        <v>3400000</v>
      </c>
      <c r="F817" s="2"/>
      <c r="G817" s="4"/>
      <c r="H817" s="4"/>
      <c r="I817" s="4"/>
      <c r="J817" s="4"/>
    </row>
    <row r="818" spans="1:10" x14ac:dyDescent="0.3">
      <c r="A818" s="1"/>
      <c r="B818" s="62"/>
      <c r="C818" s="2"/>
      <c r="D818" s="2"/>
      <c r="E818" s="2">
        <f t="shared" si="13"/>
        <v>3400000</v>
      </c>
      <c r="F818" s="2"/>
      <c r="G818" s="4"/>
      <c r="H818" s="4"/>
      <c r="I818" s="4"/>
      <c r="J818" s="4"/>
    </row>
    <row r="819" spans="1:10" x14ac:dyDescent="0.3">
      <c r="A819" s="1"/>
      <c r="B819" s="62"/>
      <c r="C819" s="2"/>
      <c r="D819" s="2"/>
      <c r="E819" s="2">
        <f t="shared" si="13"/>
        <v>3400000</v>
      </c>
      <c r="F819" s="2"/>
      <c r="G819" s="4"/>
      <c r="H819" s="4"/>
      <c r="I819" s="4"/>
      <c r="J819" s="4"/>
    </row>
    <row r="820" spans="1:10" x14ac:dyDescent="0.3">
      <c r="A820" s="1"/>
      <c r="B820" s="62"/>
      <c r="C820" s="2"/>
      <c r="D820" s="2"/>
      <c r="E820" s="2">
        <f t="shared" si="13"/>
        <v>3400000</v>
      </c>
      <c r="F820" s="2"/>
      <c r="G820" s="4"/>
      <c r="H820" s="4"/>
      <c r="I820" s="4"/>
      <c r="J820" s="4"/>
    </row>
    <row r="821" spans="1:10" x14ac:dyDescent="0.3">
      <c r="A821" s="1"/>
      <c r="B821" s="62"/>
      <c r="C821" s="2"/>
      <c r="D821" s="2"/>
      <c r="E821" s="2">
        <f t="shared" si="13"/>
        <v>3400000</v>
      </c>
      <c r="F821" s="2"/>
      <c r="G821" s="4"/>
      <c r="H821" s="4"/>
      <c r="I821" s="4"/>
      <c r="J821" s="4"/>
    </row>
    <row r="822" spans="1:10" x14ac:dyDescent="0.3">
      <c r="A822" s="1"/>
      <c r="B822" s="62"/>
      <c r="C822" s="2"/>
      <c r="D822" s="2"/>
      <c r="E822" s="2">
        <f t="shared" si="13"/>
        <v>3400000</v>
      </c>
      <c r="F822" s="2"/>
      <c r="G822" s="4"/>
      <c r="H822" s="4"/>
      <c r="I822" s="4"/>
      <c r="J822" s="4"/>
    </row>
    <row r="823" spans="1:10" x14ac:dyDescent="0.3">
      <c r="A823" s="1"/>
      <c r="B823" s="62"/>
      <c r="C823" s="2"/>
      <c r="D823" s="2"/>
      <c r="E823" s="2">
        <f t="shared" si="13"/>
        <v>3400000</v>
      </c>
      <c r="F823" s="2"/>
      <c r="G823" s="4"/>
      <c r="H823" s="4"/>
      <c r="I823" s="4"/>
      <c r="J823" s="4"/>
    </row>
    <row r="824" spans="1:10" x14ac:dyDescent="0.3">
      <c r="A824" s="1"/>
      <c r="B824" s="62"/>
      <c r="C824" s="2"/>
      <c r="D824" s="2"/>
      <c r="E824" s="2">
        <f t="shared" si="13"/>
        <v>3400000</v>
      </c>
      <c r="F824" s="2"/>
      <c r="G824" s="4"/>
      <c r="H824" s="4"/>
      <c r="I824" s="4"/>
      <c r="J824" s="4"/>
    </row>
    <row r="825" spans="1:10" x14ac:dyDescent="0.3">
      <c r="A825" s="1"/>
      <c r="B825" s="62"/>
      <c r="C825" s="2"/>
      <c r="D825" s="2"/>
      <c r="E825" s="2">
        <f t="shared" si="13"/>
        <v>3400000</v>
      </c>
      <c r="F825" s="2"/>
      <c r="G825" s="4"/>
      <c r="H825" s="4"/>
      <c r="I825" s="4"/>
      <c r="J825" s="4"/>
    </row>
    <row r="826" spans="1:10" x14ac:dyDescent="0.3">
      <c r="A826" s="1"/>
      <c r="B826" s="62"/>
      <c r="C826" s="2"/>
      <c r="D826" s="2"/>
      <c r="E826" s="2">
        <f t="shared" si="13"/>
        <v>3400000</v>
      </c>
      <c r="F826" s="2"/>
      <c r="G826" s="4"/>
      <c r="H826" s="4"/>
      <c r="I826" s="4"/>
      <c r="J826" s="4"/>
    </row>
    <row r="827" spans="1:10" x14ac:dyDescent="0.3">
      <c r="A827" s="1"/>
      <c r="B827" s="62"/>
      <c r="C827" s="2"/>
      <c r="D827" s="2"/>
      <c r="E827" s="2">
        <f t="shared" si="13"/>
        <v>3400000</v>
      </c>
      <c r="F827" s="2"/>
      <c r="G827" s="4"/>
      <c r="H827" s="4"/>
      <c r="I827" s="4"/>
      <c r="J827" s="4"/>
    </row>
    <row r="828" spans="1:10" x14ac:dyDescent="0.3">
      <c r="A828" s="1"/>
      <c r="B828" s="62"/>
      <c r="C828" s="2"/>
      <c r="D828" s="2"/>
      <c r="E828" s="2">
        <f t="shared" si="13"/>
        <v>3400000</v>
      </c>
      <c r="F828" s="2"/>
      <c r="G828" s="4"/>
      <c r="H828" s="4"/>
      <c r="I828" s="4"/>
      <c r="J828" s="4"/>
    </row>
    <row r="829" spans="1:10" x14ac:dyDescent="0.3">
      <c r="A829" s="1"/>
      <c r="B829" s="62"/>
      <c r="C829" s="2"/>
      <c r="D829" s="2"/>
      <c r="E829" s="2">
        <f t="shared" si="13"/>
        <v>3400000</v>
      </c>
      <c r="F829" s="2"/>
      <c r="G829" s="4"/>
      <c r="H829" s="4"/>
      <c r="I829" s="4"/>
      <c r="J829" s="4"/>
    </row>
    <row r="830" spans="1:10" x14ac:dyDescent="0.3">
      <c r="A830" s="1"/>
      <c r="B830" s="62"/>
      <c r="C830" s="2"/>
      <c r="D830" s="2"/>
      <c r="E830" s="2">
        <f t="shared" si="13"/>
        <v>3400000</v>
      </c>
      <c r="F830" s="2"/>
      <c r="G830" s="4"/>
      <c r="H830" s="4"/>
      <c r="I830" s="4"/>
      <c r="J830" s="4"/>
    </row>
    <row r="831" spans="1:10" x14ac:dyDescent="0.3">
      <c r="A831" s="1"/>
      <c r="B831" s="62"/>
      <c r="C831" s="2"/>
      <c r="D831" s="2"/>
      <c r="E831" s="2">
        <f t="shared" si="13"/>
        <v>3400000</v>
      </c>
      <c r="F831" s="2"/>
      <c r="G831" s="4"/>
      <c r="H831" s="4"/>
      <c r="I831" s="4"/>
      <c r="J831" s="4"/>
    </row>
    <row r="832" spans="1:10" x14ac:dyDescent="0.3">
      <c r="A832" s="1"/>
      <c r="B832" s="62"/>
      <c r="C832" s="2"/>
      <c r="D832" s="2"/>
      <c r="E832" s="2">
        <f t="shared" si="13"/>
        <v>3400000</v>
      </c>
      <c r="F832" s="2"/>
      <c r="G832" s="4"/>
      <c r="H832" s="4"/>
      <c r="I832" s="4"/>
      <c r="J832" s="4"/>
    </row>
    <row r="833" spans="1:10" x14ac:dyDescent="0.3">
      <c r="A833" s="1"/>
      <c r="B833" s="62"/>
      <c r="C833" s="2"/>
      <c r="D833" s="2"/>
      <c r="E833" s="2">
        <f t="shared" ref="E833:E896" si="14">E832+C833-D833-F833</f>
        <v>3400000</v>
      </c>
      <c r="F833" s="2"/>
      <c r="G833" s="4"/>
      <c r="H833" s="4"/>
      <c r="I833" s="4"/>
      <c r="J833" s="4"/>
    </row>
    <row r="834" spans="1:10" x14ac:dyDescent="0.3">
      <c r="A834" s="1"/>
      <c r="B834" s="62"/>
      <c r="C834" s="2"/>
      <c r="D834" s="2"/>
      <c r="E834" s="2">
        <f t="shared" si="14"/>
        <v>3400000</v>
      </c>
      <c r="F834" s="2"/>
      <c r="G834" s="4"/>
      <c r="H834" s="4"/>
      <c r="I834" s="4"/>
      <c r="J834" s="4"/>
    </row>
    <row r="835" spans="1:10" x14ac:dyDescent="0.3">
      <c r="A835" s="1"/>
      <c r="B835" s="62"/>
      <c r="C835" s="2"/>
      <c r="D835" s="2"/>
      <c r="E835" s="2">
        <f t="shared" si="14"/>
        <v>3400000</v>
      </c>
      <c r="F835" s="2"/>
      <c r="G835" s="4"/>
      <c r="H835" s="4"/>
      <c r="I835" s="4"/>
      <c r="J835" s="4"/>
    </row>
    <row r="836" spans="1:10" x14ac:dyDescent="0.3">
      <c r="A836" s="1"/>
      <c r="B836" s="62"/>
      <c r="C836" s="2"/>
      <c r="D836" s="2"/>
      <c r="E836" s="2">
        <f t="shared" si="14"/>
        <v>3400000</v>
      </c>
      <c r="F836" s="2"/>
      <c r="G836" s="4"/>
      <c r="H836" s="4"/>
      <c r="I836" s="4"/>
      <c r="J836" s="4"/>
    </row>
    <row r="837" spans="1:10" x14ac:dyDescent="0.3">
      <c r="A837" s="1"/>
      <c r="B837" s="62"/>
      <c r="C837" s="2"/>
      <c r="D837" s="2"/>
      <c r="E837" s="2">
        <f t="shared" si="14"/>
        <v>3400000</v>
      </c>
      <c r="F837" s="2"/>
      <c r="G837" s="4"/>
      <c r="H837" s="4"/>
      <c r="I837" s="4"/>
      <c r="J837" s="4"/>
    </row>
    <row r="838" spans="1:10" x14ac:dyDescent="0.3">
      <c r="A838" s="1"/>
      <c r="B838" s="62"/>
      <c r="C838" s="2"/>
      <c r="D838" s="2"/>
      <c r="E838" s="2">
        <f t="shared" si="14"/>
        <v>3400000</v>
      </c>
      <c r="F838" s="2"/>
      <c r="G838" s="4"/>
      <c r="H838" s="4"/>
      <c r="I838" s="4"/>
      <c r="J838" s="4"/>
    </row>
    <row r="839" spans="1:10" x14ac:dyDescent="0.3">
      <c r="A839" s="1"/>
      <c r="B839" s="62"/>
      <c r="C839" s="2"/>
      <c r="D839" s="2"/>
      <c r="E839" s="2">
        <f t="shared" si="14"/>
        <v>3400000</v>
      </c>
      <c r="F839" s="2"/>
      <c r="G839" s="4"/>
      <c r="H839" s="4"/>
      <c r="I839" s="4"/>
      <c r="J839" s="4"/>
    </row>
    <row r="840" spans="1:10" x14ac:dyDescent="0.3">
      <c r="A840" s="1"/>
      <c r="B840" s="62"/>
      <c r="C840" s="2"/>
      <c r="D840" s="2"/>
      <c r="E840" s="2">
        <f t="shared" si="14"/>
        <v>3400000</v>
      </c>
      <c r="F840" s="2"/>
      <c r="G840" s="4"/>
      <c r="H840" s="4"/>
      <c r="I840" s="4"/>
      <c r="J840" s="4"/>
    </row>
    <row r="841" spans="1:10" x14ac:dyDescent="0.3">
      <c r="A841" s="1"/>
      <c r="B841" s="62"/>
      <c r="C841" s="2"/>
      <c r="D841" s="2"/>
      <c r="E841" s="2">
        <f t="shared" si="14"/>
        <v>3400000</v>
      </c>
      <c r="F841" s="2"/>
      <c r="G841" s="4"/>
      <c r="H841" s="4"/>
      <c r="I841" s="4"/>
      <c r="J841" s="4"/>
    </row>
    <row r="842" spans="1:10" x14ac:dyDescent="0.3">
      <c r="A842" s="1"/>
      <c r="B842" s="62"/>
      <c r="C842" s="2"/>
      <c r="D842" s="2"/>
      <c r="E842" s="2">
        <f t="shared" si="14"/>
        <v>3400000</v>
      </c>
      <c r="F842" s="2"/>
      <c r="G842" s="4"/>
      <c r="H842" s="4"/>
      <c r="I842" s="4"/>
      <c r="J842" s="4"/>
    </row>
    <row r="843" spans="1:10" x14ac:dyDescent="0.3">
      <c r="A843" s="1"/>
      <c r="B843" s="62"/>
      <c r="C843" s="2"/>
      <c r="D843" s="2"/>
      <c r="E843" s="2">
        <f t="shared" si="14"/>
        <v>3400000</v>
      </c>
      <c r="F843" s="2"/>
      <c r="G843" s="4"/>
      <c r="H843" s="4"/>
      <c r="I843" s="4"/>
      <c r="J843" s="4"/>
    </row>
    <row r="844" spans="1:10" x14ac:dyDescent="0.3">
      <c r="A844" s="1"/>
      <c r="B844" s="62"/>
      <c r="C844" s="2"/>
      <c r="D844" s="2"/>
      <c r="E844" s="2">
        <f t="shared" si="14"/>
        <v>3400000</v>
      </c>
      <c r="F844" s="2"/>
      <c r="G844" s="4"/>
      <c r="H844" s="4"/>
      <c r="I844" s="4"/>
      <c r="J844" s="4"/>
    </row>
    <row r="845" spans="1:10" x14ac:dyDescent="0.3">
      <c r="A845" s="1"/>
      <c r="B845" s="62"/>
      <c r="C845" s="2"/>
      <c r="D845" s="2"/>
      <c r="E845" s="2">
        <f t="shared" si="14"/>
        <v>3400000</v>
      </c>
      <c r="F845" s="2"/>
      <c r="G845" s="4"/>
      <c r="H845" s="4"/>
      <c r="I845" s="4"/>
      <c r="J845" s="4"/>
    </row>
    <row r="846" spans="1:10" x14ac:dyDescent="0.3">
      <c r="A846" s="1"/>
      <c r="B846" s="62"/>
      <c r="C846" s="2"/>
      <c r="D846" s="2"/>
      <c r="E846" s="2">
        <f t="shared" si="14"/>
        <v>3400000</v>
      </c>
      <c r="F846" s="2"/>
      <c r="G846" s="4"/>
      <c r="H846" s="4"/>
      <c r="I846" s="4"/>
      <c r="J846" s="4"/>
    </row>
    <row r="847" spans="1:10" x14ac:dyDescent="0.3">
      <c r="A847" s="1"/>
      <c r="B847" s="62"/>
      <c r="C847" s="2"/>
      <c r="D847" s="2"/>
      <c r="E847" s="2">
        <f t="shared" si="14"/>
        <v>3400000</v>
      </c>
      <c r="F847" s="2"/>
      <c r="G847" s="4"/>
      <c r="H847" s="4"/>
      <c r="I847" s="4"/>
      <c r="J847" s="4"/>
    </row>
    <row r="848" spans="1:10" x14ac:dyDescent="0.3">
      <c r="A848" s="1"/>
      <c r="B848" s="62"/>
      <c r="C848" s="2"/>
      <c r="D848" s="2"/>
      <c r="E848" s="2">
        <f t="shared" si="14"/>
        <v>3400000</v>
      </c>
      <c r="F848" s="2"/>
      <c r="G848" s="4"/>
      <c r="H848" s="4"/>
      <c r="I848" s="4"/>
      <c r="J848" s="4"/>
    </row>
    <row r="849" spans="1:10" x14ac:dyDescent="0.3">
      <c r="A849" s="1"/>
      <c r="B849" s="62"/>
      <c r="C849" s="2"/>
      <c r="D849" s="2"/>
      <c r="E849" s="2">
        <f t="shared" si="14"/>
        <v>3400000</v>
      </c>
      <c r="F849" s="2"/>
      <c r="G849" s="4"/>
      <c r="H849" s="4"/>
      <c r="I849" s="4"/>
      <c r="J849" s="4"/>
    </row>
    <row r="850" spans="1:10" x14ac:dyDescent="0.3">
      <c r="A850" s="1"/>
      <c r="B850" s="62"/>
      <c r="C850" s="2"/>
      <c r="D850" s="2"/>
      <c r="E850" s="2">
        <f t="shared" si="14"/>
        <v>3400000</v>
      </c>
      <c r="F850" s="2"/>
      <c r="G850" s="4"/>
      <c r="H850" s="4"/>
      <c r="I850" s="4"/>
      <c r="J850" s="4"/>
    </row>
    <row r="851" spans="1:10" x14ac:dyDescent="0.3">
      <c r="A851" s="1"/>
      <c r="B851" s="62"/>
      <c r="C851" s="2"/>
      <c r="D851" s="2"/>
      <c r="E851" s="2">
        <f t="shared" si="14"/>
        <v>3400000</v>
      </c>
      <c r="F851" s="2"/>
      <c r="G851" s="4"/>
      <c r="H851" s="4"/>
      <c r="I851" s="4"/>
      <c r="J851" s="4"/>
    </row>
    <row r="852" spans="1:10" x14ac:dyDescent="0.3">
      <c r="A852" s="1"/>
      <c r="B852" s="62"/>
      <c r="C852" s="2"/>
      <c r="D852" s="2"/>
      <c r="E852" s="2">
        <f t="shared" si="14"/>
        <v>3400000</v>
      </c>
      <c r="F852" s="2"/>
      <c r="G852" s="4"/>
      <c r="H852" s="4"/>
      <c r="I852" s="4"/>
      <c r="J852" s="4"/>
    </row>
    <row r="853" spans="1:10" x14ac:dyDescent="0.3">
      <c r="A853" s="1"/>
      <c r="B853" s="62"/>
      <c r="C853" s="2"/>
      <c r="D853" s="2"/>
      <c r="E853" s="2">
        <f t="shared" si="14"/>
        <v>3400000</v>
      </c>
      <c r="F853" s="2"/>
      <c r="G853" s="4"/>
      <c r="H853" s="4"/>
      <c r="I853" s="4"/>
      <c r="J853" s="4"/>
    </row>
    <row r="854" spans="1:10" x14ac:dyDescent="0.3">
      <c r="A854" s="1"/>
      <c r="B854" s="62"/>
      <c r="C854" s="2"/>
      <c r="D854" s="2"/>
      <c r="E854" s="2">
        <f t="shared" si="14"/>
        <v>3400000</v>
      </c>
      <c r="F854" s="2"/>
      <c r="G854" s="4"/>
      <c r="H854" s="4"/>
      <c r="I854" s="4"/>
      <c r="J854" s="4"/>
    </row>
    <row r="855" spans="1:10" x14ac:dyDescent="0.3">
      <c r="A855" s="1"/>
      <c r="B855" s="62"/>
      <c r="C855" s="2"/>
      <c r="D855" s="2"/>
      <c r="E855" s="2">
        <f t="shared" si="14"/>
        <v>3400000</v>
      </c>
      <c r="F855" s="2"/>
      <c r="G855" s="4"/>
      <c r="H855" s="4"/>
      <c r="I855" s="4"/>
      <c r="J855" s="4"/>
    </row>
    <row r="856" spans="1:10" x14ac:dyDescent="0.3">
      <c r="A856" s="1"/>
      <c r="B856" s="62"/>
      <c r="C856" s="2"/>
      <c r="D856" s="2"/>
      <c r="E856" s="2">
        <f t="shared" si="14"/>
        <v>3400000</v>
      </c>
      <c r="F856" s="2"/>
      <c r="G856" s="4"/>
      <c r="H856" s="4"/>
      <c r="I856" s="4"/>
      <c r="J856" s="4"/>
    </row>
    <row r="857" spans="1:10" x14ac:dyDescent="0.3">
      <c r="A857" s="1"/>
      <c r="B857" s="62"/>
      <c r="C857" s="2"/>
      <c r="D857" s="2"/>
      <c r="E857" s="2">
        <f t="shared" si="14"/>
        <v>3400000</v>
      </c>
      <c r="F857" s="2"/>
      <c r="G857" s="4"/>
      <c r="H857" s="4"/>
      <c r="I857" s="4"/>
      <c r="J857" s="4"/>
    </row>
    <row r="858" spans="1:10" x14ac:dyDescent="0.3">
      <c r="A858" s="1"/>
      <c r="B858" s="62"/>
      <c r="C858" s="2"/>
      <c r="D858" s="2"/>
      <c r="E858" s="2">
        <f t="shared" si="14"/>
        <v>3400000</v>
      </c>
      <c r="F858" s="2"/>
      <c r="G858" s="4"/>
      <c r="H858" s="4"/>
      <c r="I858" s="4"/>
      <c r="J858" s="4"/>
    </row>
    <row r="859" spans="1:10" x14ac:dyDescent="0.3">
      <c r="A859" s="1"/>
      <c r="B859" s="62"/>
      <c r="C859" s="2"/>
      <c r="D859" s="2"/>
      <c r="E859" s="2">
        <f t="shared" si="14"/>
        <v>3400000</v>
      </c>
      <c r="F859" s="2"/>
      <c r="G859" s="4"/>
      <c r="H859" s="4"/>
      <c r="I859" s="4"/>
      <c r="J859" s="4"/>
    </row>
    <row r="860" spans="1:10" x14ac:dyDescent="0.3">
      <c r="A860" s="1"/>
      <c r="B860" s="62"/>
      <c r="C860" s="2"/>
      <c r="D860" s="2"/>
      <c r="E860" s="2">
        <f t="shared" si="14"/>
        <v>3400000</v>
      </c>
      <c r="F860" s="2"/>
      <c r="G860" s="4"/>
      <c r="H860" s="4"/>
      <c r="I860" s="4"/>
      <c r="J860" s="4"/>
    </row>
    <row r="861" spans="1:10" x14ac:dyDescent="0.3">
      <c r="A861" s="1"/>
      <c r="B861" s="62"/>
      <c r="C861" s="2"/>
      <c r="D861" s="2"/>
      <c r="E861" s="2">
        <f t="shared" si="14"/>
        <v>3400000</v>
      </c>
      <c r="F861" s="2"/>
      <c r="G861" s="4"/>
      <c r="H861" s="4"/>
      <c r="I861" s="4"/>
      <c r="J861" s="4"/>
    </row>
    <row r="862" spans="1:10" x14ac:dyDescent="0.3">
      <c r="A862" s="1"/>
      <c r="B862" s="62"/>
      <c r="C862" s="2"/>
      <c r="D862" s="2"/>
      <c r="E862" s="2">
        <f t="shared" si="14"/>
        <v>3400000</v>
      </c>
      <c r="F862" s="2"/>
      <c r="G862" s="4"/>
      <c r="H862" s="4"/>
      <c r="I862" s="4"/>
      <c r="J862" s="4"/>
    </row>
    <row r="863" spans="1:10" x14ac:dyDescent="0.3">
      <c r="A863" s="1"/>
      <c r="B863" s="62"/>
      <c r="C863" s="2"/>
      <c r="D863" s="2"/>
      <c r="E863" s="2">
        <f t="shared" si="14"/>
        <v>3400000</v>
      </c>
      <c r="F863" s="2"/>
      <c r="G863" s="4"/>
      <c r="H863" s="4"/>
      <c r="I863" s="4"/>
      <c r="J863" s="4"/>
    </row>
    <row r="864" spans="1:10" x14ac:dyDescent="0.3">
      <c r="A864" s="1"/>
      <c r="B864" s="62"/>
      <c r="C864" s="2"/>
      <c r="D864" s="2"/>
      <c r="E864" s="2">
        <f t="shared" si="14"/>
        <v>3400000</v>
      </c>
      <c r="F864" s="2"/>
      <c r="G864" s="4"/>
      <c r="H864" s="4"/>
      <c r="I864" s="4"/>
      <c r="J864" s="4"/>
    </row>
    <row r="865" spans="1:10" x14ac:dyDescent="0.3">
      <c r="A865" s="1"/>
      <c r="B865" s="62"/>
      <c r="C865" s="2"/>
      <c r="D865" s="2"/>
      <c r="E865" s="2">
        <f t="shared" si="14"/>
        <v>3400000</v>
      </c>
      <c r="F865" s="2"/>
      <c r="G865" s="4"/>
      <c r="H865" s="4"/>
      <c r="I865" s="4"/>
      <c r="J865" s="4"/>
    </row>
    <row r="866" spans="1:10" x14ac:dyDescent="0.3">
      <c r="A866" s="1"/>
      <c r="B866" s="62"/>
      <c r="C866" s="2"/>
      <c r="D866" s="2"/>
      <c r="E866" s="2">
        <f t="shared" si="14"/>
        <v>3400000</v>
      </c>
      <c r="F866" s="2"/>
      <c r="G866" s="4"/>
      <c r="H866" s="4"/>
      <c r="I866" s="4"/>
      <c r="J866" s="4"/>
    </row>
    <row r="867" spans="1:10" x14ac:dyDescent="0.3">
      <c r="A867" s="1"/>
      <c r="B867" s="62"/>
      <c r="C867" s="2"/>
      <c r="D867" s="2"/>
      <c r="E867" s="2">
        <f t="shared" si="14"/>
        <v>3400000</v>
      </c>
      <c r="F867" s="2"/>
      <c r="G867" s="4"/>
      <c r="H867" s="4"/>
      <c r="I867" s="4"/>
      <c r="J867" s="4"/>
    </row>
    <row r="868" spans="1:10" x14ac:dyDescent="0.3">
      <c r="A868" s="1"/>
      <c r="B868" s="62"/>
      <c r="C868" s="2"/>
      <c r="D868" s="2"/>
      <c r="E868" s="2">
        <f t="shared" si="14"/>
        <v>3400000</v>
      </c>
      <c r="F868" s="2"/>
      <c r="G868" s="4"/>
      <c r="H868" s="4"/>
      <c r="I868" s="4"/>
      <c r="J868" s="4"/>
    </row>
    <row r="869" spans="1:10" x14ac:dyDescent="0.3">
      <c r="A869" s="1"/>
      <c r="B869" s="62"/>
      <c r="C869" s="2"/>
      <c r="D869" s="2"/>
      <c r="E869" s="2">
        <f t="shared" si="14"/>
        <v>3400000</v>
      </c>
      <c r="F869" s="2"/>
      <c r="G869" s="4"/>
      <c r="H869" s="4"/>
      <c r="I869" s="4"/>
      <c r="J869" s="4"/>
    </row>
    <row r="870" spans="1:10" x14ac:dyDescent="0.3">
      <c r="A870" s="1"/>
      <c r="B870" s="62"/>
      <c r="C870" s="2"/>
      <c r="D870" s="2"/>
      <c r="E870" s="2">
        <f t="shared" si="14"/>
        <v>3400000</v>
      </c>
      <c r="F870" s="2"/>
      <c r="G870" s="4"/>
      <c r="H870" s="4"/>
      <c r="I870" s="4"/>
      <c r="J870" s="4"/>
    </row>
    <row r="871" spans="1:10" x14ac:dyDescent="0.3">
      <c r="A871" s="1"/>
      <c r="B871" s="62"/>
      <c r="C871" s="2"/>
      <c r="D871" s="2"/>
      <c r="E871" s="2">
        <f t="shared" si="14"/>
        <v>3400000</v>
      </c>
      <c r="F871" s="2"/>
      <c r="G871" s="4"/>
      <c r="H871" s="4"/>
      <c r="I871" s="4"/>
      <c r="J871" s="4"/>
    </row>
    <row r="872" spans="1:10" x14ac:dyDescent="0.3">
      <c r="A872" s="1"/>
      <c r="B872" s="62"/>
      <c r="C872" s="2"/>
      <c r="D872" s="2"/>
      <c r="E872" s="2">
        <f t="shared" si="14"/>
        <v>3400000</v>
      </c>
      <c r="F872" s="2"/>
      <c r="G872" s="4"/>
      <c r="H872" s="4"/>
      <c r="I872" s="4"/>
      <c r="J872" s="4"/>
    </row>
    <row r="873" spans="1:10" x14ac:dyDescent="0.3">
      <c r="A873" s="1"/>
      <c r="B873" s="62"/>
      <c r="C873" s="2"/>
      <c r="D873" s="2"/>
      <c r="E873" s="2">
        <f t="shared" si="14"/>
        <v>3400000</v>
      </c>
      <c r="F873" s="2"/>
      <c r="G873" s="4"/>
      <c r="H873" s="4"/>
      <c r="I873" s="4"/>
      <c r="J873" s="4"/>
    </row>
    <row r="874" spans="1:10" x14ac:dyDescent="0.3">
      <c r="A874" s="1"/>
      <c r="B874" s="62"/>
      <c r="C874" s="2"/>
      <c r="D874" s="2"/>
      <c r="E874" s="2">
        <f t="shared" si="14"/>
        <v>3400000</v>
      </c>
      <c r="F874" s="2"/>
      <c r="G874" s="4"/>
      <c r="H874" s="4"/>
      <c r="I874" s="4"/>
      <c r="J874" s="4"/>
    </row>
    <row r="875" spans="1:10" x14ac:dyDescent="0.3">
      <c r="A875" s="1"/>
      <c r="B875" s="62"/>
      <c r="C875" s="2"/>
      <c r="D875" s="2"/>
      <c r="E875" s="2">
        <f t="shared" si="14"/>
        <v>3400000</v>
      </c>
      <c r="F875" s="2"/>
      <c r="G875" s="4"/>
      <c r="H875" s="4"/>
      <c r="I875" s="4"/>
      <c r="J875" s="4"/>
    </row>
    <row r="876" spans="1:10" x14ac:dyDescent="0.3">
      <c r="A876" s="1"/>
      <c r="B876" s="62"/>
      <c r="C876" s="2"/>
      <c r="D876" s="2"/>
      <c r="E876" s="2">
        <f t="shared" si="14"/>
        <v>3400000</v>
      </c>
      <c r="F876" s="2"/>
      <c r="G876" s="4"/>
      <c r="H876" s="4"/>
      <c r="I876" s="4"/>
      <c r="J876" s="4"/>
    </row>
    <row r="877" spans="1:10" x14ac:dyDescent="0.3">
      <c r="A877" s="1"/>
      <c r="B877" s="62"/>
      <c r="C877" s="2"/>
      <c r="D877" s="2"/>
      <c r="E877" s="2">
        <f t="shared" si="14"/>
        <v>3400000</v>
      </c>
      <c r="F877" s="2"/>
      <c r="G877" s="4"/>
      <c r="H877" s="4"/>
      <c r="I877" s="4"/>
      <c r="J877" s="4"/>
    </row>
    <row r="878" spans="1:10" x14ac:dyDescent="0.3">
      <c r="A878" s="1"/>
      <c r="B878" s="62"/>
      <c r="C878" s="2"/>
      <c r="D878" s="2"/>
      <c r="E878" s="2">
        <f t="shared" si="14"/>
        <v>3400000</v>
      </c>
      <c r="F878" s="2"/>
      <c r="G878" s="4"/>
      <c r="H878" s="4"/>
      <c r="I878" s="4"/>
      <c r="J878" s="4"/>
    </row>
    <row r="879" spans="1:10" x14ac:dyDescent="0.3">
      <c r="A879" s="1"/>
      <c r="B879" s="62"/>
      <c r="C879" s="2"/>
      <c r="D879" s="2"/>
      <c r="E879" s="2">
        <f t="shared" si="14"/>
        <v>3400000</v>
      </c>
      <c r="F879" s="2"/>
      <c r="G879" s="4"/>
      <c r="H879" s="4"/>
      <c r="I879" s="4"/>
      <c r="J879" s="4"/>
    </row>
    <row r="880" spans="1:10" x14ac:dyDescent="0.3">
      <c r="A880" s="1"/>
      <c r="B880" s="62"/>
      <c r="C880" s="2"/>
      <c r="D880" s="2"/>
      <c r="E880" s="2">
        <f t="shared" si="14"/>
        <v>3400000</v>
      </c>
      <c r="F880" s="2"/>
      <c r="G880" s="4"/>
      <c r="H880" s="4"/>
      <c r="I880" s="4"/>
      <c r="J880" s="4"/>
    </row>
    <row r="881" spans="1:10" x14ac:dyDescent="0.3">
      <c r="A881" s="1"/>
      <c r="B881" s="62"/>
      <c r="C881" s="2"/>
      <c r="D881" s="2"/>
      <c r="E881" s="2">
        <f t="shared" si="14"/>
        <v>3400000</v>
      </c>
      <c r="F881" s="2"/>
      <c r="G881" s="4"/>
      <c r="H881" s="4"/>
      <c r="I881" s="4"/>
      <c r="J881" s="4"/>
    </row>
    <row r="882" spans="1:10" x14ac:dyDescent="0.3">
      <c r="A882" s="1"/>
      <c r="B882" s="62"/>
      <c r="C882" s="2"/>
      <c r="D882" s="2"/>
      <c r="E882" s="2">
        <f t="shared" si="14"/>
        <v>3400000</v>
      </c>
      <c r="F882" s="2"/>
      <c r="G882" s="4"/>
      <c r="H882" s="4"/>
      <c r="I882" s="4"/>
      <c r="J882" s="4"/>
    </row>
    <row r="883" spans="1:10" x14ac:dyDescent="0.3">
      <c r="A883" s="1"/>
      <c r="B883" s="62"/>
      <c r="C883" s="2"/>
      <c r="D883" s="2"/>
      <c r="E883" s="2">
        <f t="shared" si="14"/>
        <v>3400000</v>
      </c>
      <c r="F883" s="2"/>
      <c r="G883" s="4"/>
      <c r="H883" s="4"/>
      <c r="I883" s="4"/>
      <c r="J883" s="4"/>
    </row>
    <row r="884" spans="1:10" x14ac:dyDescent="0.3">
      <c r="A884" s="1"/>
      <c r="B884" s="62"/>
      <c r="C884" s="2"/>
      <c r="D884" s="2"/>
      <c r="E884" s="2">
        <f t="shared" si="14"/>
        <v>3400000</v>
      </c>
      <c r="F884" s="2"/>
      <c r="G884" s="4"/>
      <c r="H884" s="4"/>
      <c r="I884" s="4"/>
      <c r="J884" s="4"/>
    </row>
    <row r="885" spans="1:10" x14ac:dyDescent="0.3">
      <c r="A885" s="1"/>
      <c r="B885" s="62"/>
      <c r="C885" s="2"/>
      <c r="D885" s="2"/>
      <c r="E885" s="2">
        <f t="shared" si="14"/>
        <v>3400000</v>
      </c>
      <c r="F885" s="2"/>
      <c r="G885" s="4"/>
      <c r="H885" s="4"/>
      <c r="I885" s="4"/>
      <c r="J885" s="4"/>
    </row>
    <row r="886" spans="1:10" x14ac:dyDescent="0.3">
      <c r="A886" s="1"/>
      <c r="B886" s="62"/>
      <c r="C886" s="2"/>
      <c r="D886" s="2"/>
      <c r="E886" s="2">
        <f t="shared" si="14"/>
        <v>3400000</v>
      </c>
      <c r="F886" s="2"/>
      <c r="G886" s="4"/>
      <c r="H886" s="4"/>
      <c r="I886" s="4"/>
      <c r="J886" s="4"/>
    </row>
    <row r="887" spans="1:10" x14ac:dyDescent="0.3">
      <c r="A887" s="1"/>
      <c r="B887" s="62"/>
      <c r="C887" s="2"/>
      <c r="D887" s="2"/>
      <c r="E887" s="2">
        <f t="shared" si="14"/>
        <v>3400000</v>
      </c>
      <c r="F887" s="2"/>
      <c r="G887" s="4"/>
      <c r="H887" s="4"/>
      <c r="I887" s="4"/>
      <c r="J887" s="4"/>
    </row>
    <row r="888" spans="1:10" x14ac:dyDescent="0.3">
      <c r="A888" s="1"/>
      <c r="B888" s="62"/>
      <c r="C888" s="2"/>
      <c r="D888" s="2"/>
      <c r="E888" s="2">
        <f t="shared" si="14"/>
        <v>3400000</v>
      </c>
      <c r="F888" s="2"/>
      <c r="G888" s="4"/>
      <c r="H888" s="4"/>
      <c r="I888" s="4"/>
      <c r="J888" s="4"/>
    </row>
    <row r="889" spans="1:10" x14ac:dyDescent="0.3">
      <c r="A889" s="1"/>
      <c r="B889" s="62"/>
      <c r="C889" s="2"/>
      <c r="D889" s="2"/>
      <c r="E889" s="2">
        <f t="shared" si="14"/>
        <v>3400000</v>
      </c>
      <c r="F889" s="2"/>
      <c r="G889" s="4"/>
      <c r="H889" s="4"/>
      <c r="I889" s="4"/>
      <c r="J889" s="4"/>
    </row>
    <row r="890" spans="1:10" x14ac:dyDescent="0.3">
      <c r="A890" s="1"/>
      <c r="B890" s="62"/>
      <c r="C890" s="2"/>
      <c r="D890" s="2"/>
      <c r="E890" s="2">
        <f t="shared" si="14"/>
        <v>3400000</v>
      </c>
      <c r="F890" s="2"/>
      <c r="G890" s="4"/>
      <c r="H890" s="4"/>
      <c r="I890" s="4"/>
      <c r="J890" s="4"/>
    </row>
    <row r="891" spans="1:10" x14ac:dyDescent="0.3">
      <c r="A891" s="1"/>
      <c r="B891" s="62"/>
      <c r="C891" s="2"/>
      <c r="D891" s="2"/>
      <c r="E891" s="2">
        <f t="shared" si="14"/>
        <v>3400000</v>
      </c>
      <c r="F891" s="2"/>
      <c r="G891" s="4"/>
      <c r="H891" s="4"/>
      <c r="I891" s="4"/>
      <c r="J891" s="4"/>
    </row>
    <row r="892" spans="1:10" x14ac:dyDescent="0.3">
      <c r="A892" s="1"/>
      <c r="B892" s="62"/>
      <c r="C892" s="2"/>
      <c r="D892" s="2"/>
      <c r="E892" s="2">
        <f t="shared" si="14"/>
        <v>3400000</v>
      </c>
      <c r="F892" s="2"/>
      <c r="G892" s="4"/>
      <c r="H892" s="4"/>
      <c r="I892" s="4"/>
      <c r="J892" s="4"/>
    </row>
    <row r="893" spans="1:10" x14ac:dyDescent="0.3">
      <c r="A893" s="1"/>
      <c r="B893" s="62"/>
      <c r="C893" s="2"/>
      <c r="D893" s="2"/>
      <c r="E893" s="2">
        <f t="shared" si="14"/>
        <v>3400000</v>
      </c>
      <c r="F893" s="2"/>
      <c r="G893" s="4"/>
      <c r="H893" s="4"/>
      <c r="I893" s="4"/>
      <c r="J893" s="4"/>
    </row>
    <row r="894" spans="1:10" x14ac:dyDescent="0.3">
      <c r="A894" s="1"/>
      <c r="B894" s="62"/>
      <c r="C894" s="2"/>
      <c r="D894" s="2"/>
      <c r="E894" s="2">
        <f t="shared" si="14"/>
        <v>3400000</v>
      </c>
      <c r="F894" s="2"/>
      <c r="G894" s="4"/>
      <c r="H894" s="4"/>
      <c r="I894" s="4"/>
      <c r="J894" s="4"/>
    </row>
    <row r="895" spans="1:10" x14ac:dyDescent="0.3">
      <c r="A895" s="1"/>
      <c r="B895" s="62"/>
      <c r="C895" s="2"/>
      <c r="D895" s="2"/>
      <c r="E895" s="2">
        <f t="shared" si="14"/>
        <v>3400000</v>
      </c>
      <c r="F895" s="2"/>
      <c r="G895" s="4"/>
      <c r="H895" s="4"/>
      <c r="I895" s="4"/>
      <c r="J895" s="4"/>
    </row>
    <row r="896" spans="1:10" x14ac:dyDescent="0.3">
      <c r="A896" s="1"/>
      <c r="B896" s="62"/>
      <c r="C896" s="2"/>
      <c r="D896" s="2"/>
      <c r="E896" s="2">
        <f t="shared" si="14"/>
        <v>3400000</v>
      </c>
      <c r="F896" s="2"/>
      <c r="G896" s="4"/>
      <c r="H896" s="4"/>
      <c r="I896" s="4"/>
      <c r="J896" s="4"/>
    </row>
    <row r="897" spans="1:10" x14ac:dyDescent="0.3">
      <c r="A897" s="1"/>
      <c r="B897" s="62"/>
      <c r="C897" s="2"/>
      <c r="D897" s="2"/>
      <c r="E897" s="2">
        <f t="shared" ref="E897:E960" si="15">E896+C897-D897-F897</f>
        <v>3400000</v>
      </c>
      <c r="F897" s="2"/>
      <c r="G897" s="4"/>
      <c r="H897" s="4"/>
      <c r="I897" s="4"/>
      <c r="J897" s="4"/>
    </row>
    <row r="898" spans="1:10" x14ac:dyDescent="0.3">
      <c r="A898" s="1"/>
      <c r="B898" s="62"/>
      <c r="C898" s="2"/>
      <c r="D898" s="2"/>
      <c r="E898" s="2">
        <f t="shared" si="15"/>
        <v>3400000</v>
      </c>
      <c r="F898" s="2"/>
      <c r="G898" s="4"/>
      <c r="H898" s="4"/>
      <c r="I898" s="4"/>
      <c r="J898" s="4"/>
    </row>
    <row r="899" spans="1:10" x14ac:dyDescent="0.3">
      <c r="A899" s="1"/>
      <c r="B899" s="62"/>
      <c r="C899" s="2"/>
      <c r="D899" s="2"/>
      <c r="E899" s="2">
        <f t="shared" si="15"/>
        <v>3400000</v>
      </c>
      <c r="F899" s="2"/>
      <c r="G899" s="4"/>
      <c r="H899" s="4"/>
      <c r="I899" s="4"/>
      <c r="J899" s="4"/>
    </row>
    <row r="900" spans="1:10" x14ac:dyDescent="0.3">
      <c r="A900" s="1"/>
      <c r="B900" s="62"/>
      <c r="C900" s="2"/>
      <c r="D900" s="2"/>
      <c r="E900" s="2">
        <f t="shared" si="15"/>
        <v>3400000</v>
      </c>
      <c r="F900" s="2"/>
      <c r="G900" s="4"/>
      <c r="H900" s="4"/>
      <c r="I900" s="4"/>
      <c r="J900" s="4"/>
    </row>
    <row r="901" spans="1:10" x14ac:dyDescent="0.3">
      <c r="A901" s="1"/>
      <c r="B901" s="62"/>
      <c r="C901" s="2"/>
      <c r="D901" s="2"/>
      <c r="E901" s="2">
        <f t="shared" si="15"/>
        <v>3400000</v>
      </c>
      <c r="F901" s="2"/>
      <c r="G901" s="4"/>
      <c r="H901" s="4"/>
      <c r="I901" s="4"/>
      <c r="J901" s="4"/>
    </row>
    <row r="902" spans="1:10" x14ac:dyDescent="0.3">
      <c r="A902" s="1"/>
      <c r="B902" s="62"/>
      <c r="C902" s="2"/>
      <c r="D902" s="2"/>
      <c r="E902" s="2">
        <f t="shared" si="15"/>
        <v>3400000</v>
      </c>
      <c r="F902" s="2"/>
      <c r="G902" s="4"/>
      <c r="H902" s="4"/>
      <c r="I902" s="4"/>
      <c r="J902" s="4"/>
    </row>
    <row r="903" spans="1:10" x14ac:dyDescent="0.3">
      <c r="A903" s="1"/>
      <c r="B903" s="62"/>
      <c r="C903" s="2"/>
      <c r="D903" s="2"/>
      <c r="E903" s="2">
        <f t="shared" si="15"/>
        <v>3400000</v>
      </c>
      <c r="F903" s="2"/>
      <c r="G903" s="4"/>
      <c r="H903" s="4"/>
      <c r="I903" s="4"/>
      <c r="J903" s="4"/>
    </row>
    <row r="904" spans="1:10" x14ac:dyDescent="0.3">
      <c r="A904" s="1"/>
      <c r="B904" s="62"/>
      <c r="C904" s="2"/>
      <c r="D904" s="2"/>
      <c r="E904" s="2">
        <f t="shared" si="15"/>
        <v>3400000</v>
      </c>
      <c r="F904" s="2"/>
      <c r="G904" s="4"/>
      <c r="H904" s="4"/>
      <c r="I904" s="4"/>
      <c r="J904" s="4"/>
    </row>
    <row r="905" spans="1:10" x14ac:dyDescent="0.3">
      <c r="A905" s="1"/>
      <c r="B905" s="62"/>
      <c r="C905" s="2"/>
      <c r="D905" s="2"/>
      <c r="E905" s="2">
        <f t="shared" si="15"/>
        <v>3400000</v>
      </c>
      <c r="F905" s="2"/>
      <c r="G905" s="4"/>
      <c r="H905" s="4"/>
      <c r="I905" s="4"/>
      <c r="J905" s="4"/>
    </row>
    <row r="906" spans="1:10" x14ac:dyDescent="0.3">
      <c r="A906" s="1"/>
      <c r="B906" s="62"/>
      <c r="C906" s="2"/>
      <c r="D906" s="2"/>
      <c r="E906" s="2">
        <f t="shared" si="15"/>
        <v>3400000</v>
      </c>
      <c r="F906" s="2"/>
      <c r="G906" s="4"/>
      <c r="H906" s="4"/>
      <c r="I906" s="4"/>
      <c r="J906" s="4"/>
    </row>
    <row r="907" spans="1:10" x14ac:dyDescent="0.3">
      <c r="A907" s="1"/>
      <c r="B907" s="62"/>
      <c r="C907" s="2"/>
      <c r="D907" s="2"/>
      <c r="E907" s="2">
        <f t="shared" si="15"/>
        <v>3400000</v>
      </c>
      <c r="F907" s="2"/>
      <c r="G907" s="4"/>
      <c r="H907" s="4"/>
      <c r="I907" s="4"/>
      <c r="J907" s="4"/>
    </row>
    <row r="908" spans="1:10" x14ac:dyDescent="0.3">
      <c r="A908" s="1"/>
      <c r="B908" s="62"/>
      <c r="C908" s="2"/>
      <c r="D908" s="2"/>
      <c r="E908" s="2">
        <f t="shared" si="15"/>
        <v>3400000</v>
      </c>
      <c r="F908" s="2"/>
      <c r="G908" s="4"/>
      <c r="H908" s="4"/>
      <c r="I908" s="4"/>
      <c r="J908" s="4"/>
    </row>
    <row r="909" spans="1:10" x14ac:dyDescent="0.3">
      <c r="A909" s="1"/>
      <c r="B909" s="62"/>
      <c r="C909" s="2"/>
      <c r="D909" s="2"/>
      <c r="E909" s="2">
        <f t="shared" si="15"/>
        <v>3400000</v>
      </c>
      <c r="F909" s="2"/>
      <c r="G909" s="4"/>
      <c r="H909" s="4"/>
      <c r="I909" s="4"/>
      <c r="J909" s="4"/>
    </row>
    <row r="910" spans="1:10" x14ac:dyDescent="0.3">
      <c r="A910" s="1"/>
      <c r="B910" s="62"/>
      <c r="C910" s="2"/>
      <c r="D910" s="2"/>
      <c r="E910" s="2">
        <f t="shared" si="15"/>
        <v>3400000</v>
      </c>
      <c r="F910" s="2"/>
      <c r="G910" s="4"/>
      <c r="H910" s="4"/>
      <c r="I910" s="4"/>
      <c r="J910" s="4"/>
    </row>
    <row r="911" spans="1:10" x14ac:dyDescent="0.3">
      <c r="A911" s="1"/>
      <c r="B911" s="62"/>
      <c r="C911" s="2"/>
      <c r="D911" s="2"/>
      <c r="E911" s="2">
        <f t="shared" si="15"/>
        <v>3400000</v>
      </c>
      <c r="F911" s="2"/>
      <c r="G911" s="4"/>
      <c r="H911" s="4"/>
      <c r="I911" s="4"/>
      <c r="J911" s="4"/>
    </row>
    <row r="912" spans="1:10" x14ac:dyDescent="0.3">
      <c r="A912" s="1"/>
      <c r="B912" s="62"/>
      <c r="C912" s="2"/>
      <c r="D912" s="2"/>
      <c r="E912" s="2">
        <f t="shared" si="15"/>
        <v>3400000</v>
      </c>
      <c r="F912" s="2"/>
      <c r="G912" s="4"/>
      <c r="H912" s="4"/>
      <c r="I912" s="4"/>
      <c r="J912" s="4"/>
    </row>
    <row r="913" spans="1:10" x14ac:dyDescent="0.3">
      <c r="A913" s="1"/>
      <c r="B913" s="62"/>
      <c r="C913" s="2"/>
      <c r="D913" s="2"/>
      <c r="E913" s="2">
        <f t="shared" si="15"/>
        <v>3400000</v>
      </c>
      <c r="F913" s="2"/>
      <c r="G913" s="4"/>
      <c r="H913" s="4"/>
      <c r="I913" s="4"/>
      <c r="J913" s="4"/>
    </row>
    <row r="914" spans="1:10" x14ac:dyDescent="0.3">
      <c r="A914" s="1"/>
      <c r="B914" s="62"/>
      <c r="C914" s="2"/>
      <c r="D914" s="2"/>
      <c r="E914" s="2">
        <f t="shared" si="15"/>
        <v>3400000</v>
      </c>
      <c r="F914" s="2"/>
      <c r="G914" s="4"/>
      <c r="H914" s="4"/>
      <c r="I914" s="4"/>
      <c r="J914" s="4"/>
    </row>
    <row r="915" spans="1:10" x14ac:dyDescent="0.3">
      <c r="A915" s="1"/>
      <c r="B915" s="62"/>
      <c r="C915" s="2"/>
      <c r="D915" s="2"/>
      <c r="E915" s="2">
        <f t="shared" si="15"/>
        <v>3400000</v>
      </c>
      <c r="F915" s="2"/>
      <c r="G915" s="4"/>
      <c r="H915" s="4"/>
      <c r="I915" s="4"/>
      <c r="J915" s="4"/>
    </row>
    <row r="916" spans="1:10" x14ac:dyDescent="0.3">
      <c r="A916" s="1"/>
      <c r="B916" s="62"/>
      <c r="C916" s="2"/>
      <c r="D916" s="2"/>
      <c r="E916" s="2">
        <f t="shared" si="15"/>
        <v>3400000</v>
      </c>
      <c r="F916" s="2"/>
      <c r="G916" s="4"/>
      <c r="H916" s="4"/>
      <c r="I916" s="4"/>
      <c r="J916" s="4"/>
    </row>
    <row r="917" spans="1:10" x14ac:dyDescent="0.3">
      <c r="A917" s="1"/>
      <c r="B917" s="62"/>
      <c r="C917" s="2"/>
      <c r="D917" s="2"/>
      <c r="E917" s="2">
        <f t="shared" si="15"/>
        <v>3400000</v>
      </c>
      <c r="F917" s="2"/>
      <c r="G917" s="4"/>
      <c r="H917" s="4"/>
      <c r="I917" s="4"/>
      <c r="J917" s="4"/>
    </row>
    <row r="918" spans="1:10" x14ac:dyDescent="0.3">
      <c r="A918" s="1"/>
      <c r="B918" s="62"/>
      <c r="C918" s="2"/>
      <c r="D918" s="2"/>
      <c r="E918" s="2">
        <f t="shared" si="15"/>
        <v>3400000</v>
      </c>
      <c r="F918" s="2"/>
      <c r="G918" s="4"/>
      <c r="H918" s="4"/>
      <c r="I918" s="4"/>
      <c r="J918" s="4"/>
    </row>
    <row r="919" spans="1:10" x14ac:dyDescent="0.3">
      <c r="A919" s="1"/>
      <c r="B919" s="62"/>
      <c r="C919" s="2"/>
      <c r="D919" s="2"/>
      <c r="E919" s="2">
        <f t="shared" si="15"/>
        <v>3400000</v>
      </c>
      <c r="F919" s="2"/>
      <c r="G919" s="4"/>
      <c r="H919" s="4"/>
      <c r="I919" s="4"/>
      <c r="J919" s="4"/>
    </row>
    <row r="920" spans="1:10" x14ac:dyDescent="0.3">
      <c r="A920" s="1"/>
      <c r="B920" s="62"/>
      <c r="C920" s="2"/>
      <c r="D920" s="2"/>
      <c r="E920" s="2">
        <f t="shared" si="15"/>
        <v>3400000</v>
      </c>
      <c r="F920" s="2"/>
      <c r="G920" s="4"/>
      <c r="H920" s="4"/>
      <c r="I920" s="4"/>
      <c r="J920" s="4"/>
    </row>
    <row r="921" spans="1:10" x14ac:dyDescent="0.3">
      <c r="A921" s="1"/>
      <c r="B921" s="62"/>
      <c r="C921" s="2"/>
      <c r="D921" s="2"/>
      <c r="E921" s="2">
        <f t="shared" si="15"/>
        <v>3400000</v>
      </c>
      <c r="F921" s="2"/>
      <c r="G921" s="4"/>
      <c r="H921" s="4"/>
      <c r="I921" s="4"/>
      <c r="J921" s="4"/>
    </row>
    <row r="922" spans="1:10" x14ac:dyDescent="0.3">
      <c r="A922" s="1"/>
      <c r="B922" s="62"/>
      <c r="C922" s="2"/>
      <c r="D922" s="2"/>
      <c r="E922" s="2">
        <f t="shared" si="15"/>
        <v>3400000</v>
      </c>
      <c r="F922" s="2"/>
      <c r="G922" s="4"/>
      <c r="H922" s="4"/>
      <c r="I922" s="4"/>
      <c r="J922" s="4"/>
    </row>
    <row r="923" spans="1:10" x14ac:dyDescent="0.3">
      <c r="A923" s="1"/>
      <c r="B923" s="62"/>
      <c r="C923" s="2"/>
      <c r="D923" s="2"/>
      <c r="E923" s="2">
        <f t="shared" si="15"/>
        <v>3400000</v>
      </c>
      <c r="F923" s="2"/>
      <c r="G923" s="4"/>
      <c r="H923" s="4"/>
      <c r="I923" s="4"/>
      <c r="J923" s="4"/>
    </row>
    <row r="924" spans="1:10" x14ac:dyDescent="0.3">
      <c r="A924" s="1"/>
      <c r="B924" s="62"/>
      <c r="C924" s="2"/>
      <c r="D924" s="2"/>
      <c r="E924" s="2">
        <f t="shared" si="15"/>
        <v>3400000</v>
      </c>
      <c r="F924" s="2"/>
      <c r="G924" s="4"/>
      <c r="H924" s="4"/>
      <c r="I924" s="4"/>
      <c r="J924" s="4"/>
    </row>
    <row r="925" spans="1:10" x14ac:dyDescent="0.3">
      <c r="A925" s="1"/>
      <c r="B925" s="62"/>
      <c r="C925" s="2"/>
      <c r="D925" s="2"/>
      <c r="E925" s="2">
        <f t="shared" si="15"/>
        <v>3400000</v>
      </c>
      <c r="F925" s="2"/>
      <c r="G925" s="4"/>
      <c r="H925" s="4"/>
      <c r="I925" s="4"/>
      <c r="J925" s="4"/>
    </row>
    <row r="926" spans="1:10" x14ac:dyDescent="0.3">
      <c r="A926" s="1"/>
      <c r="B926" s="62"/>
      <c r="C926" s="2"/>
      <c r="D926" s="2"/>
      <c r="E926" s="2">
        <f t="shared" si="15"/>
        <v>3400000</v>
      </c>
      <c r="F926" s="2"/>
      <c r="G926" s="4"/>
      <c r="H926" s="4"/>
      <c r="I926" s="4"/>
      <c r="J926" s="4"/>
    </row>
    <row r="927" spans="1:10" x14ac:dyDescent="0.3">
      <c r="A927" s="1"/>
      <c r="B927" s="62"/>
      <c r="C927" s="2"/>
      <c r="D927" s="2"/>
      <c r="E927" s="2">
        <f t="shared" si="15"/>
        <v>3400000</v>
      </c>
      <c r="F927" s="2"/>
      <c r="G927" s="4"/>
      <c r="H927" s="4"/>
      <c r="I927" s="4"/>
      <c r="J927" s="4"/>
    </row>
    <row r="928" spans="1:10" x14ac:dyDescent="0.3">
      <c r="A928" s="1"/>
      <c r="B928" s="62"/>
      <c r="C928" s="2"/>
      <c r="D928" s="2"/>
      <c r="E928" s="2">
        <f t="shared" si="15"/>
        <v>3400000</v>
      </c>
      <c r="F928" s="2"/>
      <c r="G928" s="4"/>
      <c r="H928" s="4"/>
      <c r="I928" s="4"/>
      <c r="J928" s="4"/>
    </row>
    <row r="929" spans="1:10" x14ac:dyDescent="0.3">
      <c r="A929" s="1"/>
      <c r="B929" s="62"/>
      <c r="C929" s="2"/>
      <c r="D929" s="2"/>
      <c r="E929" s="2">
        <f t="shared" si="15"/>
        <v>3400000</v>
      </c>
      <c r="F929" s="2"/>
      <c r="G929" s="4"/>
      <c r="H929" s="4"/>
      <c r="I929" s="4"/>
      <c r="J929" s="4"/>
    </row>
    <row r="930" spans="1:10" x14ac:dyDescent="0.3">
      <c r="A930" s="1"/>
      <c r="B930" s="62"/>
      <c r="C930" s="2"/>
      <c r="D930" s="2"/>
      <c r="E930" s="2">
        <f t="shared" si="15"/>
        <v>3400000</v>
      </c>
      <c r="F930" s="2"/>
      <c r="G930" s="4"/>
      <c r="H930" s="4"/>
      <c r="I930" s="4"/>
      <c r="J930" s="4"/>
    </row>
    <row r="931" spans="1:10" x14ac:dyDescent="0.3">
      <c r="A931" s="1"/>
      <c r="B931" s="62"/>
      <c r="C931" s="2"/>
      <c r="D931" s="2"/>
      <c r="E931" s="2">
        <f t="shared" si="15"/>
        <v>3400000</v>
      </c>
      <c r="F931" s="2"/>
      <c r="G931" s="4"/>
      <c r="H931" s="4"/>
      <c r="I931" s="4"/>
      <c r="J931" s="4"/>
    </row>
    <row r="932" spans="1:10" x14ac:dyDescent="0.3">
      <c r="A932" s="1"/>
      <c r="B932" s="62"/>
      <c r="C932" s="2"/>
      <c r="D932" s="2"/>
      <c r="E932" s="2">
        <f t="shared" si="15"/>
        <v>3400000</v>
      </c>
      <c r="F932" s="2"/>
      <c r="G932" s="4"/>
      <c r="H932" s="4"/>
      <c r="I932" s="4"/>
      <c r="J932" s="4"/>
    </row>
    <row r="933" spans="1:10" x14ac:dyDescent="0.3">
      <c r="A933" s="1"/>
      <c r="B933" s="62"/>
      <c r="C933" s="2"/>
      <c r="D933" s="2"/>
      <c r="E933" s="2">
        <f t="shared" si="15"/>
        <v>3400000</v>
      </c>
      <c r="F933" s="2"/>
      <c r="G933" s="4"/>
      <c r="H933" s="4"/>
      <c r="I933" s="4"/>
      <c r="J933" s="4"/>
    </row>
    <row r="934" spans="1:10" x14ac:dyDescent="0.3">
      <c r="A934" s="1"/>
      <c r="B934" s="62"/>
      <c r="C934" s="2"/>
      <c r="D934" s="2"/>
      <c r="E934" s="2">
        <f t="shared" si="15"/>
        <v>3400000</v>
      </c>
      <c r="F934" s="2"/>
      <c r="G934" s="4"/>
      <c r="H934" s="4"/>
      <c r="I934" s="4"/>
      <c r="J934" s="4"/>
    </row>
    <row r="935" spans="1:10" x14ac:dyDescent="0.3">
      <c r="A935" s="1"/>
      <c r="B935" s="62"/>
      <c r="C935" s="2"/>
      <c r="D935" s="2"/>
      <c r="E935" s="2">
        <f t="shared" si="15"/>
        <v>3400000</v>
      </c>
      <c r="F935" s="2"/>
      <c r="G935" s="4"/>
      <c r="H935" s="4"/>
      <c r="I935" s="4"/>
      <c r="J935" s="4"/>
    </row>
    <row r="936" spans="1:10" x14ac:dyDescent="0.3">
      <c r="A936" s="1"/>
      <c r="B936" s="62"/>
      <c r="C936" s="2"/>
      <c r="D936" s="2"/>
      <c r="E936" s="2">
        <f t="shared" si="15"/>
        <v>3400000</v>
      </c>
      <c r="F936" s="2"/>
      <c r="G936" s="4"/>
      <c r="H936" s="4"/>
      <c r="I936" s="4"/>
      <c r="J936" s="4"/>
    </row>
    <row r="937" spans="1:10" x14ac:dyDescent="0.3">
      <c r="A937" s="1"/>
      <c r="B937" s="62"/>
      <c r="C937" s="2"/>
      <c r="D937" s="2"/>
      <c r="E937" s="2">
        <f t="shared" si="15"/>
        <v>3400000</v>
      </c>
      <c r="F937" s="2"/>
      <c r="G937" s="4"/>
      <c r="H937" s="4"/>
      <c r="I937" s="4"/>
      <c r="J937" s="4"/>
    </row>
    <row r="938" spans="1:10" x14ac:dyDescent="0.3">
      <c r="A938" s="1"/>
      <c r="B938" s="62"/>
      <c r="C938" s="2"/>
      <c r="D938" s="2"/>
      <c r="E938" s="2">
        <f t="shared" si="15"/>
        <v>3400000</v>
      </c>
      <c r="F938" s="2"/>
      <c r="G938" s="4"/>
      <c r="H938" s="4"/>
      <c r="I938" s="4"/>
      <c r="J938" s="4"/>
    </row>
    <row r="939" spans="1:10" x14ac:dyDescent="0.3">
      <c r="A939" s="1"/>
      <c r="B939" s="62"/>
      <c r="C939" s="2"/>
      <c r="D939" s="2"/>
      <c r="E939" s="2">
        <f t="shared" si="15"/>
        <v>3400000</v>
      </c>
      <c r="F939" s="2"/>
      <c r="G939" s="4"/>
      <c r="H939" s="4"/>
      <c r="I939" s="4"/>
      <c r="J939" s="4"/>
    </row>
    <row r="940" spans="1:10" x14ac:dyDescent="0.3">
      <c r="A940" s="1"/>
      <c r="B940" s="62"/>
      <c r="C940" s="2"/>
      <c r="D940" s="2"/>
      <c r="E940" s="2">
        <f t="shared" si="15"/>
        <v>3400000</v>
      </c>
      <c r="F940" s="2"/>
      <c r="G940" s="4"/>
      <c r="H940" s="4"/>
      <c r="I940" s="4"/>
      <c r="J940" s="4"/>
    </row>
    <row r="941" spans="1:10" x14ac:dyDescent="0.3">
      <c r="A941" s="1"/>
      <c r="B941" s="62"/>
      <c r="C941" s="2"/>
      <c r="D941" s="2"/>
      <c r="E941" s="2">
        <f t="shared" si="15"/>
        <v>3400000</v>
      </c>
      <c r="F941" s="2"/>
      <c r="G941" s="4"/>
      <c r="H941" s="4"/>
      <c r="I941" s="4"/>
      <c r="J941" s="4"/>
    </row>
    <row r="942" spans="1:10" x14ac:dyDescent="0.3">
      <c r="A942" s="1"/>
      <c r="B942" s="62"/>
      <c r="C942" s="2"/>
      <c r="D942" s="2"/>
      <c r="E942" s="2">
        <f t="shared" si="15"/>
        <v>3400000</v>
      </c>
      <c r="F942" s="2"/>
      <c r="G942" s="4"/>
      <c r="H942" s="4"/>
      <c r="I942" s="4"/>
      <c r="J942" s="4"/>
    </row>
    <row r="943" spans="1:10" x14ac:dyDescent="0.3">
      <c r="A943" s="1"/>
      <c r="B943" s="62"/>
      <c r="C943" s="2"/>
      <c r="D943" s="2"/>
      <c r="E943" s="2">
        <f t="shared" si="15"/>
        <v>3400000</v>
      </c>
      <c r="F943" s="2"/>
      <c r="G943" s="4"/>
      <c r="H943" s="4"/>
      <c r="I943" s="4"/>
      <c r="J943" s="4"/>
    </row>
    <row r="944" spans="1:10" x14ac:dyDescent="0.3">
      <c r="A944" s="1"/>
      <c r="B944" s="62"/>
      <c r="C944" s="2"/>
      <c r="D944" s="2"/>
      <c r="E944" s="2">
        <f t="shared" si="15"/>
        <v>3400000</v>
      </c>
      <c r="F944" s="2"/>
      <c r="G944" s="4"/>
      <c r="H944" s="4"/>
      <c r="I944" s="4"/>
      <c r="J944" s="4"/>
    </row>
    <row r="945" spans="1:10" x14ac:dyDescent="0.3">
      <c r="A945" s="1"/>
      <c r="B945" s="62"/>
      <c r="C945" s="2"/>
      <c r="D945" s="2"/>
      <c r="E945" s="2">
        <f t="shared" si="15"/>
        <v>3400000</v>
      </c>
      <c r="F945" s="2"/>
      <c r="G945" s="4"/>
      <c r="H945" s="4"/>
      <c r="I945" s="4"/>
      <c r="J945" s="4"/>
    </row>
    <row r="946" spans="1:10" x14ac:dyDescent="0.3">
      <c r="A946" s="1"/>
      <c r="B946" s="62"/>
      <c r="C946" s="2"/>
      <c r="D946" s="2"/>
      <c r="E946" s="2">
        <f t="shared" si="15"/>
        <v>3400000</v>
      </c>
      <c r="F946" s="2"/>
      <c r="G946" s="4"/>
      <c r="H946" s="4"/>
      <c r="I946" s="4"/>
      <c r="J946" s="4"/>
    </row>
    <row r="947" spans="1:10" x14ac:dyDescent="0.3">
      <c r="A947" s="1"/>
      <c r="B947" s="62"/>
      <c r="C947" s="2"/>
      <c r="D947" s="2"/>
      <c r="E947" s="2">
        <f t="shared" si="15"/>
        <v>3400000</v>
      </c>
      <c r="F947" s="2"/>
      <c r="G947" s="4"/>
      <c r="H947" s="4"/>
      <c r="I947" s="4"/>
      <c r="J947" s="4"/>
    </row>
    <row r="948" spans="1:10" x14ac:dyDescent="0.3">
      <c r="A948" s="1"/>
      <c r="B948" s="62"/>
      <c r="C948" s="2"/>
      <c r="D948" s="2"/>
      <c r="E948" s="2">
        <f t="shared" si="15"/>
        <v>3400000</v>
      </c>
      <c r="F948" s="2"/>
      <c r="G948" s="4"/>
      <c r="H948" s="4"/>
      <c r="I948" s="4"/>
      <c r="J948" s="4"/>
    </row>
    <row r="949" spans="1:10" x14ac:dyDescent="0.3">
      <c r="A949" s="1"/>
      <c r="B949" s="62"/>
      <c r="C949" s="2"/>
      <c r="D949" s="2"/>
      <c r="E949" s="2">
        <f t="shared" si="15"/>
        <v>3400000</v>
      </c>
      <c r="F949" s="2"/>
      <c r="G949" s="4"/>
      <c r="H949" s="4"/>
      <c r="I949" s="4"/>
      <c r="J949" s="4"/>
    </row>
    <row r="950" spans="1:10" x14ac:dyDescent="0.3">
      <c r="A950" s="1"/>
      <c r="B950" s="62"/>
      <c r="C950" s="2"/>
      <c r="D950" s="2"/>
      <c r="E950" s="2">
        <f t="shared" si="15"/>
        <v>3400000</v>
      </c>
      <c r="F950" s="2"/>
      <c r="G950" s="4"/>
      <c r="H950" s="4"/>
      <c r="I950" s="4"/>
      <c r="J950" s="4"/>
    </row>
    <row r="951" spans="1:10" x14ac:dyDescent="0.3">
      <c r="A951" s="1"/>
      <c r="B951" s="62"/>
      <c r="C951" s="2"/>
      <c r="D951" s="2"/>
      <c r="E951" s="2">
        <f t="shared" si="15"/>
        <v>3400000</v>
      </c>
      <c r="F951" s="2"/>
      <c r="G951" s="4"/>
      <c r="H951" s="4"/>
      <c r="I951" s="4"/>
      <c r="J951" s="4"/>
    </row>
    <row r="952" spans="1:10" x14ac:dyDescent="0.3">
      <c r="A952" s="1"/>
      <c r="B952" s="62"/>
      <c r="C952" s="2"/>
      <c r="D952" s="2"/>
      <c r="E952" s="2">
        <f t="shared" si="15"/>
        <v>3400000</v>
      </c>
      <c r="F952" s="2"/>
      <c r="G952" s="4"/>
      <c r="H952" s="4"/>
      <c r="I952" s="4"/>
      <c r="J952" s="4"/>
    </row>
    <row r="953" spans="1:10" x14ac:dyDescent="0.3">
      <c r="A953" s="1"/>
      <c r="B953" s="62"/>
      <c r="C953" s="2"/>
      <c r="D953" s="2"/>
      <c r="E953" s="2">
        <f t="shared" si="15"/>
        <v>3400000</v>
      </c>
      <c r="F953" s="2"/>
      <c r="G953" s="4"/>
      <c r="H953" s="4"/>
      <c r="I953" s="4"/>
      <c r="J953" s="4"/>
    </row>
    <row r="954" spans="1:10" x14ac:dyDescent="0.3">
      <c r="A954" s="1"/>
      <c r="B954" s="62"/>
      <c r="C954" s="2"/>
      <c r="D954" s="2"/>
      <c r="E954" s="2">
        <f t="shared" si="15"/>
        <v>3400000</v>
      </c>
      <c r="F954" s="2"/>
      <c r="G954" s="4"/>
      <c r="H954" s="4"/>
      <c r="I954" s="4"/>
      <c r="J954" s="4"/>
    </row>
    <row r="955" spans="1:10" x14ac:dyDescent="0.3">
      <c r="A955" s="1"/>
      <c r="B955" s="62"/>
      <c r="C955" s="2"/>
      <c r="D955" s="2"/>
      <c r="E955" s="2">
        <f t="shared" si="15"/>
        <v>3400000</v>
      </c>
      <c r="F955" s="2"/>
      <c r="G955" s="4"/>
      <c r="H955" s="4"/>
      <c r="I955" s="4"/>
      <c r="J955" s="4"/>
    </row>
    <row r="956" spans="1:10" x14ac:dyDescent="0.3">
      <c r="A956" s="1"/>
      <c r="B956" s="62"/>
      <c r="C956" s="2"/>
      <c r="D956" s="2"/>
      <c r="E956" s="2">
        <f t="shared" si="15"/>
        <v>3400000</v>
      </c>
      <c r="F956" s="2"/>
      <c r="G956" s="4"/>
      <c r="H956" s="4"/>
      <c r="I956" s="4"/>
      <c r="J956" s="4"/>
    </row>
    <row r="957" spans="1:10" x14ac:dyDescent="0.3">
      <c r="A957" s="1"/>
      <c r="B957" s="62"/>
      <c r="C957" s="2"/>
      <c r="D957" s="2"/>
      <c r="E957" s="2">
        <f t="shared" si="15"/>
        <v>3400000</v>
      </c>
      <c r="F957" s="2"/>
      <c r="G957" s="4"/>
      <c r="H957" s="4"/>
      <c r="I957" s="4"/>
      <c r="J957" s="4"/>
    </row>
    <row r="958" spans="1:10" x14ac:dyDescent="0.3">
      <c r="A958" s="1"/>
      <c r="B958" s="62"/>
      <c r="C958" s="2"/>
      <c r="D958" s="2"/>
      <c r="E958" s="2">
        <f t="shared" si="15"/>
        <v>3400000</v>
      </c>
      <c r="F958" s="2"/>
      <c r="G958" s="4"/>
      <c r="H958" s="4"/>
      <c r="I958" s="4"/>
      <c r="J958" s="4"/>
    </row>
    <row r="959" spans="1:10" x14ac:dyDescent="0.3">
      <c r="A959" s="1"/>
      <c r="B959" s="62"/>
      <c r="C959" s="2"/>
      <c r="D959" s="2"/>
      <c r="E959" s="2">
        <f t="shared" si="15"/>
        <v>3400000</v>
      </c>
      <c r="F959" s="2"/>
      <c r="G959" s="4"/>
      <c r="H959" s="4"/>
      <c r="I959" s="4"/>
      <c r="J959" s="4"/>
    </row>
    <row r="960" spans="1:10" x14ac:dyDescent="0.3">
      <c r="A960" s="1"/>
      <c r="B960" s="62"/>
      <c r="C960" s="2"/>
      <c r="D960" s="2"/>
      <c r="E960" s="2">
        <f t="shared" si="15"/>
        <v>3400000</v>
      </c>
      <c r="F960" s="2"/>
      <c r="G960" s="4"/>
      <c r="H960" s="4"/>
      <c r="I960" s="4"/>
      <c r="J960" s="4"/>
    </row>
    <row r="961" spans="1:10" x14ac:dyDescent="0.3">
      <c r="A961" s="1"/>
      <c r="B961" s="62"/>
      <c r="C961" s="2"/>
      <c r="D961" s="2"/>
      <c r="E961" s="2">
        <f t="shared" ref="E961:E1024" si="16">E960+C961-D961-F961</f>
        <v>3400000</v>
      </c>
      <c r="F961" s="2"/>
      <c r="G961" s="4"/>
      <c r="H961" s="4"/>
      <c r="I961" s="4"/>
      <c r="J961" s="4"/>
    </row>
    <row r="962" spans="1:10" x14ac:dyDescent="0.3">
      <c r="A962" s="1"/>
      <c r="B962" s="62"/>
      <c r="C962" s="2"/>
      <c r="D962" s="2"/>
      <c r="E962" s="2">
        <f t="shared" si="16"/>
        <v>3400000</v>
      </c>
      <c r="F962" s="2"/>
      <c r="G962" s="4"/>
      <c r="H962" s="4"/>
      <c r="I962" s="4"/>
      <c r="J962" s="4"/>
    </row>
    <row r="963" spans="1:10" x14ac:dyDescent="0.3">
      <c r="A963" s="1"/>
      <c r="B963" s="62"/>
      <c r="C963" s="2"/>
      <c r="D963" s="2"/>
      <c r="E963" s="2">
        <f t="shared" si="16"/>
        <v>3400000</v>
      </c>
      <c r="F963" s="2"/>
      <c r="G963" s="4"/>
      <c r="H963" s="4"/>
      <c r="I963" s="4"/>
      <c r="J963" s="4"/>
    </row>
    <row r="964" spans="1:10" x14ac:dyDescent="0.3">
      <c r="A964" s="1"/>
      <c r="B964" s="62"/>
      <c r="C964" s="2"/>
      <c r="D964" s="2"/>
      <c r="E964" s="2">
        <f t="shared" si="16"/>
        <v>3400000</v>
      </c>
      <c r="F964" s="2"/>
      <c r="G964" s="4"/>
      <c r="H964" s="4"/>
      <c r="I964" s="4"/>
      <c r="J964" s="4"/>
    </row>
    <row r="965" spans="1:10" x14ac:dyDescent="0.3">
      <c r="A965" s="1"/>
      <c r="B965" s="62"/>
      <c r="C965" s="2"/>
      <c r="D965" s="2"/>
      <c r="E965" s="2">
        <f t="shared" si="16"/>
        <v>3400000</v>
      </c>
      <c r="F965" s="2"/>
      <c r="G965" s="4"/>
      <c r="H965" s="4"/>
      <c r="I965" s="4"/>
      <c r="J965" s="4"/>
    </row>
    <row r="966" spans="1:10" x14ac:dyDescent="0.3">
      <c r="A966" s="1"/>
      <c r="B966" s="62"/>
      <c r="C966" s="2"/>
      <c r="D966" s="2"/>
      <c r="E966" s="2">
        <f t="shared" si="16"/>
        <v>3400000</v>
      </c>
      <c r="F966" s="2"/>
      <c r="G966" s="4"/>
      <c r="H966" s="4"/>
      <c r="I966" s="4"/>
      <c r="J966" s="4"/>
    </row>
    <row r="967" spans="1:10" x14ac:dyDescent="0.3">
      <c r="A967" s="1"/>
      <c r="B967" s="62"/>
      <c r="C967" s="2"/>
      <c r="D967" s="2"/>
      <c r="E967" s="2">
        <f t="shared" si="16"/>
        <v>3400000</v>
      </c>
      <c r="F967" s="2"/>
      <c r="G967" s="4"/>
      <c r="H967" s="4"/>
      <c r="I967" s="4"/>
      <c r="J967" s="4"/>
    </row>
    <row r="968" spans="1:10" x14ac:dyDescent="0.3">
      <c r="A968" s="1"/>
      <c r="B968" s="62"/>
      <c r="C968" s="2"/>
      <c r="D968" s="2"/>
      <c r="E968" s="2">
        <f t="shared" si="16"/>
        <v>3400000</v>
      </c>
      <c r="F968" s="2"/>
      <c r="G968" s="4"/>
      <c r="H968" s="4"/>
      <c r="I968" s="4"/>
      <c r="J968" s="4"/>
    </row>
    <row r="969" spans="1:10" x14ac:dyDescent="0.3">
      <c r="A969" s="1"/>
      <c r="B969" s="62"/>
      <c r="C969" s="2"/>
      <c r="D969" s="2"/>
      <c r="E969" s="2">
        <f t="shared" si="16"/>
        <v>3400000</v>
      </c>
      <c r="F969" s="2"/>
      <c r="G969" s="4"/>
      <c r="H969" s="4"/>
      <c r="I969" s="4"/>
      <c r="J969" s="4"/>
    </row>
    <row r="970" spans="1:10" x14ac:dyDescent="0.3">
      <c r="A970" s="1"/>
      <c r="B970" s="62"/>
      <c r="C970" s="2"/>
      <c r="D970" s="2"/>
      <c r="E970" s="2">
        <f t="shared" si="16"/>
        <v>3400000</v>
      </c>
      <c r="F970" s="2"/>
      <c r="G970" s="4"/>
      <c r="H970" s="4"/>
      <c r="I970" s="4"/>
      <c r="J970" s="4"/>
    </row>
    <row r="971" spans="1:10" x14ac:dyDescent="0.3">
      <c r="A971" s="1"/>
      <c r="B971" s="62"/>
      <c r="C971" s="2"/>
      <c r="D971" s="2"/>
      <c r="E971" s="2">
        <f t="shared" si="16"/>
        <v>3400000</v>
      </c>
      <c r="F971" s="2"/>
      <c r="G971" s="4"/>
      <c r="H971" s="4"/>
      <c r="I971" s="4"/>
      <c r="J971" s="4"/>
    </row>
    <row r="972" spans="1:10" x14ac:dyDescent="0.3">
      <c r="A972" s="1"/>
      <c r="B972" s="62"/>
      <c r="C972" s="2"/>
      <c r="D972" s="2"/>
      <c r="E972" s="2">
        <f t="shared" si="16"/>
        <v>3400000</v>
      </c>
      <c r="F972" s="2"/>
      <c r="G972" s="4"/>
      <c r="H972" s="4"/>
      <c r="I972" s="4"/>
      <c r="J972" s="4"/>
    </row>
    <row r="973" spans="1:10" x14ac:dyDescent="0.3">
      <c r="A973" s="1"/>
      <c r="B973" s="62"/>
      <c r="C973" s="2"/>
      <c r="D973" s="2"/>
      <c r="E973" s="2">
        <f t="shared" si="16"/>
        <v>3400000</v>
      </c>
      <c r="F973" s="2"/>
      <c r="G973" s="4"/>
      <c r="H973" s="4"/>
      <c r="I973" s="4"/>
      <c r="J973" s="4"/>
    </row>
    <row r="974" spans="1:10" x14ac:dyDescent="0.3">
      <c r="A974" s="1"/>
      <c r="B974" s="62"/>
      <c r="C974" s="2"/>
      <c r="D974" s="2"/>
      <c r="E974" s="2">
        <f t="shared" si="16"/>
        <v>3400000</v>
      </c>
      <c r="F974" s="2"/>
      <c r="G974" s="4"/>
      <c r="H974" s="4"/>
      <c r="I974" s="4"/>
      <c r="J974" s="4"/>
    </row>
    <row r="975" spans="1:10" x14ac:dyDescent="0.3">
      <c r="A975" s="1"/>
      <c r="B975" s="62"/>
      <c r="C975" s="2"/>
      <c r="D975" s="2"/>
      <c r="E975" s="2">
        <f t="shared" si="16"/>
        <v>3400000</v>
      </c>
      <c r="F975" s="2"/>
      <c r="G975" s="4"/>
      <c r="H975" s="4"/>
      <c r="I975" s="4"/>
      <c r="J975" s="4"/>
    </row>
    <row r="976" spans="1:10" x14ac:dyDescent="0.3">
      <c r="A976" s="1"/>
      <c r="B976" s="62"/>
      <c r="C976" s="2"/>
      <c r="D976" s="2"/>
      <c r="E976" s="2">
        <f t="shared" si="16"/>
        <v>3400000</v>
      </c>
      <c r="F976" s="2"/>
      <c r="G976" s="4"/>
      <c r="H976" s="4"/>
      <c r="I976" s="4"/>
      <c r="J976" s="4"/>
    </row>
    <row r="977" spans="1:10" x14ac:dyDescent="0.3">
      <c r="A977" s="1"/>
      <c r="B977" s="62"/>
      <c r="C977" s="2"/>
      <c r="D977" s="2"/>
      <c r="E977" s="2">
        <f t="shared" si="16"/>
        <v>3400000</v>
      </c>
      <c r="F977" s="2"/>
      <c r="G977" s="4"/>
      <c r="H977" s="4"/>
      <c r="I977" s="4"/>
      <c r="J977" s="4"/>
    </row>
    <row r="978" spans="1:10" x14ac:dyDescent="0.3">
      <c r="A978" s="1"/>
      <c r="B978" s="62"/>
      <c r="C978" s="2"/>
      <c r="D978" s="2"/>
      <c r="E978" s="2">
        <f t="shared" si="16"/>
        <v>3400000</v>
      </c>
      <c r="F978" s="2"/>
      <c r="G978" s="4"/>
      <c r="H978" s="4"/>
      <c r="I978" s="4"/>
      <c r="J978" s="4"/>
    </row>
    <row r="979" spans="1:10" x14ac:dyDescent="0.3">
      <c r="A979" s="1"/>
      <c r="B979" s="62"/>
      <c r="C979" s="2"/>
      <c r="D979" s="2"/>
      <c r="E979" s="2">
        <f t="shared" si="16"/>
        <v>3400000</v>
      </c>
      <c r="F979" s="2"/>
      <c r="G979" s="4"/>
      <c r="H979" s="4"/>
      <c r="I979" s="4"/>
      <c r="J979" s="4"/>
    </row>
    <row r="980" spans="1:10" x14ac:dyDescent="0.3">
      <c r="A980" s="1"/>
      <c r="B980" s="62"/>
      <c r="C980" s="2"/>
      <c r="D980" s="2"/>
      <c r="E980" s="2">
        <f t="shared" si="16"/>
        <v>3400000</v>
      </c>
      <c r="F980" s="2"/>
      <c r="G980" s="4"/>
      <c r="H980" s="4"/>
      <c r="I980" s="4"/>
      <c r="J980" s="4"/>
    </row>
    <row r="981" spans="1:10" x14ac:dyDescent="0.3">
      <c r="A981" s="1"/>
      <c r="B981" s="62"/>
      <c r="C981" s="2"/>
      <c r="D981" s="2"/>
      <c r="E981" s="2">
        <f t="shared" si="16"/>
        <v>3400000</v>
      </c>
      <c r="F981" s="2"/>
      <c r="G981" s="4"/>
      <c r="H981" s="4"/>
      <c r="I981" s="4"/>
      <c r="J981" s="4"/>
    </row>
    <row r="982" spans="1:10" x14ac:dyDescent="0.3">
      <c r="A982" s="1"/>
      <c r="B982" s="62"/>
      <c r="C982" s="2"/>
      <c r="D982" s="2"/>
      <c r="E982" s="2">
        <f t="shared" si="16"/>
        <v>3400000</v>
      </c>
      <c r="F982" s="2"/>
      <c r="G982" s="4"/>
      <c r="H982" s="4"/>
      <c r="I982" s="4"/>
      <c r="J982" s="4"/>
    </row>
    <row r="983" spans="1:10" x14ac:dyDescent="0.3">
      <c r="A983" s="1"/>
      <c r="B983" s="62"/>
      <c r="C983" s="2"/>
      <c r="D983" s="2"/>
      <c r="E983" s="2">
        <f t="shared" si="16"/>
        <v>3400000</v>
      </c>
      <c r="F983" s="2"/>
      <c r="G983" s="4"/>
      <c r="H983" s="4"/>
      <c r="I983" s="4"/>
      <c r="J983" s="4"/>
    </row>
    <row r="984" spans="1:10" x14ac:dyDescent="0.3">
      <c r="A984" s="1"/>
      <c r="B984" s="62"/>
      <c r="C984" s="2"/>
      <c r="D984" s="2"/>
      <c r="E984" s="2">
        <f t="shared" si="16"/>
        <v>3400000</v>
      </c>
      <c r="F984" s="2"/>
      <c r="G984" s="4"/>
      <c r="H984" s="4"/>
      <c r="I984" s="4"/>
      <c r="J984" s="4"/>
    </row>
    <row r="985" spans="1:10" x14ac:dyDescent="0.3">
      <c r="A985" s="1"/>
      <c r="B985" s="62"/>
      <c r="C985" s="2"/>
      <c r="D985" s="2"/>
      <c r="E985" s="2">
        <f t="shared" si="16"/>
        <v>3400000</v>
      </c>
      <c r="F985" s="2"/>
      <c r="G985" s="4"/>
      <c r="H985" s="4"/>
      <c r="I985" s="4"/>
      <c r="J985" s="4"/>
    </row>
    <row r="986" spans="1:10" x14ac:dyDescent="0.3">
      <c r="A986" s="1"/>
      <c r="B986" s="62"/>
      <c r="C986" s="2"/>
      <c r="D986" s="2"/>
      <c r="E986" s="2">
        <f t="shared" si="16"/>
        <v>3400000</v>
      </c>
      <c r="F986" s="2"/>
      <c r="G986" s="4"/>
      <c r="H986" s="4"/>
      <c r="I986" s="4"/>
      <c r="J986" s="4"/>
    </row>
    <row r="987" spans="1:10" x14ac:dyDescent="0.3">
      <c r="A987" s="1"/>
      <c r="B987" s="62"/>
      <c r="C987" s="2"/>
      <c r="D987" s="2"/>
      <c r="E987" s="2">
        <f t="shared" si="16"/>
        <v>3400000</v>
      </c>
      <c r="F987" s="2"/>
      <c r="G987" s="4"/>
      <c r="H987" s="4"/>
      <c r="I987" s="4"/>
      <c r="J987" s="4"/>
    </row>
    <row r="988" spans="1:10" x14ac:dyDescent="0.3">
      <c r="A988" s="1"/>
      <c r="B988" s="62"/>
      <c r="C988" s="2"/>
      <c r="D988" s="2"/>
      <c r="E988" s="2">
        <f t="shared" si="16"/>
        <v>3400000</v>
      </c>
      <c r="F988" s="2"/>
      <c r="G988" s="4"/>
      <c r="H988" s="4"/>
      <c r="I988" s="4"/>
      <c r="J988" s="4"/>
    </row>
    <row r="989" spans="1:10" x14ac:dyDescent="0.3">
      <c r="A989" s="1"/>
      <c r="B989" s="62"/>
      <c r="C989" s="2"/>
      <c r="D989" s="2"/>
      <c r="E989" s="2">
        <f t="shared" si="16"/>
        <v>3400000</v>
      </c>
      <c r="F989" s="2"/>
      <c r="G989" s="4"/>
      <c r="H989" s="4"/>
      <c r="I989" s="4"/>
      <c r="J989" s="4"/>
    </row>
    <row r="990" spans="1:10" x14ac:dyDescent="0.3">
      <c r="A990" s="1"/>
      <c r="B990" s="62"/>
      <c r="C990" s="2"/>
      <c r="D990" s="2"/>
      <c r="E990" s="2">
        <f t="shared" si="16"/>
        <v>3400000</v>
      </c>
      <c r="F990" s="2"/>
      <c r="G990" s="4"/>
      <c r="H990" s="4"/>
      <c r="I990" s="4"/>
      <c r="J990" s="4"/>
    </row>
    <row r="991" spans="1:10" x14ac:dyDescent="0.3">
      <c r="A991" s="1"/>
      <c r="B991" s="62"/>
      <c r="C991" s="2"/>
      <c r="D991" s="2"/>
      <c r="E991" s="2">
        <f t="shared" si="16"/>
        <v>3400000</v>
      </c>
      <c r="F991" s="2"/>
      <c r="G991" s="4"/>
      <c r="H991" s="4"/>
      <c r="I991" s="4"/>
      <c r="J991" s="4"/>
    </row>
    <row r="992" spans="1:10" x14ac:dyDescent="0.3">
      <c r="A992" s="1"/>
      <c r="B992" s="62"/>
      <c r="C992" s="2"/>
      <c r="D992" s="2"/>
      <c r="E992" s="2">
        <f t="shared" si="16"/>
        <v>3400000</v>
      </c>
      <c r="F992" s="2"/>
      <c r="G992" s="4"/>
      <c r="H992" s="4"/>
      <c r="I992" s="4"/>
      <c r="J992" s="4"/>
    </row>
    <row r="993" spans="1:10" x14ac:dyDescent="0.3">
      <c r="A993" s="1"/>
      <c r="B993" s="62"/>
      <c r="C993" s="2"/>
      <c r="D993" s="2"/>
      <c r="E993" s="2">
        <f t="shared" si="16"/>
        <v>3400000</v>
      </c>
      <c r="F993" s="2"/>
      <c r="G993" s="4"/>
      <c r="H993" s="4"/>
      <c r="I993" s="4"/>
      <c r="J993" s="4"/>
    </row>
    <row r="994" spans="1:10" x14ac:dyDescent="0.3">
      <c r="A994" s="1"/>
      <c r="B994" s="62"/>
      <c r="C994" s="2"/>
      <c r="D994" s="2"/>
      <c r="E994" s="2">
        <f t="shared" si="16"/>
        <v>3400000</v>
      </c>
      <c r="F994" s="2"/>
      <c r="G994" s="4"/>
      <c r="H994" s="4"/>
      <c r="I994" s="4"/>
      <c r="J994" s="4"/>
    </row>
    <row r="995" spans="1:10" x14ac:dyDescent="0.3">
      <c r="A995" s="1"/>
      <c r="B995" s="62"/>
      <c r="C995" s="2"/>
      <c r="D995" s="2"/>
      <c r="E995" s="2">
        <f t="shared" si="16"/>
        <v>3400000</v>
      </c>
      <c r="F995" s="2"/>
      <c r="G995" s="4"/>
      <c r="H995" s="4"/>
      <c r="I995" s="4"/>
      <c r="J995" s="4"/>
    </row>
    <row r="996" spans="1:10" x14ac:dyDescent="0.3">
      <c r="A996" s="1"/>
      <c r="B996" s="62"/>
      <c r="C996" s="2"/>
      <c r="D996" s="2"/>
      <c r="E996" s="2">
        <f t="shared" si="16"/>
        <v>3400000</v>
      </c>
      <c r="F996" s="2"/>
      <c r="G996" s="4"/>
      <c r="H996" s="4"/>
      <c r="I996" s="4"/>
      <c r="J996" s="4"/>
    </row>
    <row r="997" spans="1:10" x14ac:dyDescent="0.3">
      <c r="A997" s="1"/>
      <c r="B997" s="62"/>
      <c r="C997" s="2"/>
      <c r="D997" s="2"/>
      <c r="E997" s="2">
        <f t="shared" si="16"/>
        <v>3400000</v>
      </c>
      <c r="F997" s="2"/>
      <c r="G997" s="4"/>
      <c r="H997" s="4"/>
      <c r="I997" s="4"/>
      <c r="J997" s="4"/>
    </row>
    <row r="998" spans="1:10" x14ac:dyDescent="0.3">
      <c r="A998" s="1"/>
      <c r="B998" s="62"/>
      <c r="C998" s="2"/>
      <c r="D998" s="2"/>
      <c r="E998" s="2">
        <f t="shared" si="16"/>
        <v>3400000</v>
      </c>
      <c r="F998" s="2"/>
      <c r="G998" s="4"/>
      <c r="H998" s="4"/>
      <c r="I998" s="4"/>
      <c r="J998" s="4"/>
    </row>
    <row r="999" spans="1:10" x14ac:dyDescent="0.3">
      <c r="A999" s="1"/>
      <c r="B999" s="62"/>
      <c r="C999" s="2"/>
      <c r="D999" s="2"/>
      <c r="E999" s="2">
        <f t="shared" si="16"/>
        <v>3400000</v>
      </c>
      <c r="F999" s="2"/>
      <c r="G999" s="4"/>
      <c r="H999" s="4"/>
      <c r="I999" s="4"/>
      <c r="J999" s="4"/>
    </row>
    <row r="1000" spans="1:10" x14ac:dyDescent="0.3">
      <c r="A1000" s="1"/>
      <c r="B1000" s="62"/>
      <c r="C1000" s="2"/>
      <c r="D1000" s="2"/>
      <c r="E1000" s="2">
        <f t="shared" si="16"/>
        <v>3400000</v>
      </c>
      <c r="F1000" s="2"/>
      <c r="G1000" s="4"/>
      <c r="H1000" s="4"/>
      <c r="I1000" s="4"/>
      <c r="J1000" s="4"/>
    </row>
    <row r="1001" spans="1:10" x14ac:dyDescent="0.3">
      <c r="A1001" s="1"/>
      <c r="B1001" s="62"/>
      <c r="C1001" s="2"/>
      <c r="D1001" s="2"/>
      <c r="E1001" s="2">
        <f t="shared" si="16"/>
        <v>3400000</v>
      </c>
      <c r="F1001" s="2"/>
      <c r="G1001" s="4"/>
      <c r="H1001" s="4"/>
      <c r="I1001" s="4"/>
      <c r="J1001" s="4"/>
    </row>
    <row r="1002" spans="1:10" x14ac:dyDescent="0.3">
      <c r="A1002" s="1"/>
      <c r="B1002" s="62"/>
      <c r="C1002" s="2"/>
      <c r="D1002" s="2"/>
      <c r="E1002" s="2">
        <f t="shared" si="16"/>
        <v>3400000</v>
      </c>
      <c r="F1002" s="2"/>
      <c r="G1002" s="4"/>
      <c r="H1002" s="4"/>
      <c r="I1002" s="4"/>
      <c r="J1002" s="4"/>
    </row>
    <row r="1003" spans="1:10" x14ac:dyDescent="0.3">
      <c r="A1003" s="1"/>
      <c r="B1003" s="62"/>
      <c r="C1003" s="2"/>
      <c r="D1003" s="2"/>
      <c r="E1003" s="2">
        <f t="shared" si="16"/>
        <v>3400000</v>
      </c>
      <c r="F1003" s="2"/>
      <c r="G1003" s="4"/>
      <c r="H1003" s="4"/>
      <c r="I1003" s="4"/>
      <c r="J1003" s="4"/>
    </row>
    <row r="1004" spans="1:10" x14ac:dyDescent="0.3">
      <c r="A1004" s="1"/>
      <c r="B1004" s="62"/>
      <c r="C1004" s="2"/>
      <c r="D1004" s="2"/>
      <c r="E1004" s="2">
        <f t="shared" si="16"/>
        <v>3400000</v>
      </c>
      <c r="F1004" s="2"/>
      <c r="G1004" s="4"/>
      <c r="H1004" s="4"/>
      <c r="I1004" s="4"/>
      <c r="J1004" s="4"/>
    </row>
    <row r="1005" spans="1:10" x14ac:dyDescent="0.3">
      <c r="A1005" s="1"/>
      <c r="B1005" s="62"/>
      <c r="C1005" s="2"/>
      <c r="D1005" s="2"/>
      <c r="E1005" s="2">
        <f t="shared" si="16"/>
        <v>3400000</v>
      </c>
      <c r="F1005" s="2"/>
      <c r="G1005" s="4"/>
      <c r="H1005" s="4"/>
      <c r="I1005" s="4"/>
      <c r="J1005" s="4"/>
    </row>
    <row r="1006" spans="1:10" x14ac:dyDescent="0.3">
      <c r="A1006" s="1"/>
      <c r="B1006" s="62"/>
      <c r="C1006" s="2"/>
      <c r="D1006" s="2"/>
      <c r="E1006" s="2">
        <f t="shared" si="16"/>
        <v>3400000</v>
      </c>
      <c r="F1006" s="2"/>
      <c r="G1006" s="4"/>
      <c r="H1006" s="4"/>
      <c r="I1006" s="4"/>
      <c r="J1006" s="4"/>
    </row>
    <row r="1007" spans="1:10" x14ac:dyDescent="0.3">
      <c r="A1007" s="1"/>
      <c r="B1007" s="62"/>
      <c r="C1007" s="2"/>
      <c r="D1007" s="2"/>
      <c r="E1007" s="2">
        <f t="shared" si="16"/>
        <v>3400000</v>
      </c>
      <c r="F1007" s="2"/>
      <c r="G1007" s="4"/>
      <c r="H1007" s="4"/>
      <c r="I1007" s="4"/>
      <c r="J1007" s="4"/>
    </row>
    <row r="1008" spans="1:10" x14ac:dyDescent="0.3">
      <c r="A1008" s="1"/>
      <c r="B1008" s="62"/>
      <c r="C1008" s="2"/>
      <c r="D1008" s="2"/>
      <c r="E1008" s="2">
        <f t="shared" si="16"/>
        <v>3400000</v>
      </c>
      <c r="F1008" s="2"/>
      <c r="G1008" s="4"/>
      <c r="H1008" s="4"/>
      <c r="I1008" s="4"/>
      <c r="J1008" s="4"/>
    </row>
    <row r="1009" spans="1:10" x14ac:dyDescent="0.3">
      <c r="A1009" s="1"/>
      <c r="B1009" s="62"/>
      <c r="C1009" s="2"/>
      <c r="D1009" s="2"/>
      <c r="E1009" s="2">
        <f t="shared" si="16"/>
        <v>3400000</v>
      </c>
      <c r="F1009" s="2"/>
      <c r="G1009" s="4"/>
      <c r="H1009" s="4"/>
      <c r="I1009" s="4"/>
      <c r="J1009" s="4"/>
    </row>
    <row r="1010" spans="1:10" x14ac:dyDescent="0.3">
      <c r="A1010" s="1"/>
      <c r="B1010" s="62"/>
      <c r="C1010" s="2"/>
      <c r="D1010" s="2"/>
      <c r="E1010" s="2">
        <f t="shared" si="16"/>
        <v>3400000</v>
      </c>
      <c r="F1010" s="2"/>
      <c r="G1010" s="4"/>
      <c r="H1010" s="4"/>
      <c r="I1010" s="4"/>
      <c r="J1010" s="4"/>
    </row>
    <row r="1011" spans="1:10" x14ac:dyDescent="0.3">
      <c r="A1011" s="1"/>
      <c r="B1011" s="62"/>
      <c r="C1011" s="2"/>
      <c r="D1011" s="2"/>
      <c r="E1011" s="2">
        <f t="shared" si="16"/>
        <v>3400000</v>
      </c>
      <c r="F1011" s="2"/>
      <c r="G1011" s="4"/>
      <c r="H1011" s="4"/>
      <c r="I1011" s="4"/>
      <c r="J1011" s="4"/>
    </row>
    <row r="1012" spans="1:10" x14ac:dyDescent="0.3">
      <c r="A1012" s="1"/>
      <c r="B1012" s="62"/>
      <c r="C1012" s="2"/>
      <c r="D1012" s="2"/>
      <c r="E1012" s="2">
        <f t="shared" si="16"/>
        <v>3400000</v>
      </c>
      <c r="F1012" s="2"/>
      <c r="G1012" s="4"/>
      <c r="H1012" s="4"/>
      <c r="I1012" s="4"/>
      <c r="J1012" s="4"/>
    </row>
    <row r="1013" spans="1:10" x14ac:dyDescent="0.3">
      <c r="A1013" s="1"/>
      <c r="B1013" s="62"/>
      <c r="C1013" s="2"/>
      <c r="D1013" s="2"/>
      <c r="E1013" s="2">
        <f t="shared" si="16"/>
        <v>3400000</v>
      </c>
      <c r="F1013" s="2"/>
      <c r="G1013" s="4"/>
      <c r="H1013" s="4"/>
      <c r="I1013" s="4"/>
      <c r="J1013" s="4"/>
    </row>
    <row r="1014" spans="1:10" x14ac:dyDescent="0.3">
      <c r="A1014" s="1"/>
      <c r="B1014" s="62"/>
      <c r="C1014" s="2"/>
      <c r="D1014" s="2"/>
      <c r="E1014" s="2">
        <f t="shared" si="16"/>
        <v>3400000</v>
      </c>
      <c r="F1014" s="2"/>
      <c r="G1014" s="4"/>
      <c r="H1014" s="4"/>
      <c r="I1014" s="4"/>
      <c r="J1014" s="4"/>
    </row>
    <row r="1015" spans="1:10" x14ac:dyDescent="0.3">
      <c r="A1015" s="1"/>
      <c r="B1015" s="62"/>
      <c r="C1015" s="2"/>
      <c r="D1015" s="2"/>
      <c r="E1015" s="2">
        <f t="shared" si="16"/>
        <v>3400000</v>
      </c>
      <c r="F1015" s="2"/>
      <c r="G1015" s="4"/>
      <c r="H1015" s="4"/>
      <c r="I1015" s="4"/>
      <c r="J1015" s="4"/>
    </row>
    <row r="1016" spans="1:10" x14ac:dyDescent="0.3">
      <c r="A1016" s="1"/>
      <c r="B1016" s="62"/>
      <c r="C1016" s="2"/>
      <c r="D1016" s="2"/>
      <c r="E1016" s="2">
        <f t="shared" si="16"/>
        <v>3400000</v>
      </c>
      <c r="F1016" s="2"/>
      <c r="G1016" s="4"/>
      <c r="H1016" s="4"/>
      <c r="I1016" s="4"/>
      <c r="J1016" s="4"/>
    </row>
    <row r="1017" spans="1:10" x14ac:dyDescent="0.3">
      <c r="A1017" s="1"/>
      <c r="B1017" s="62"/>
      <c r="C1017" s="2"/>
      <c r="D1017" s="2"/>
      <c r="E1017" s="2">
        <f t="shared" si="16"/>
        <v>3400000</v>
      </c>
      <c r="F1017" s="2"/>
      <c r="G1017" s="4"/>
      <c r="H1017" s="4"/>
      <c r="I1017" s="4"/>
      <c r="J1017" s="4"/>
    </row>
    <row r="1018" spans="1:10" x14ac:dyDescent="0.3">
      <c r="A1018" s="1"/>
      <c r="B1018" s="62"/>
      <c r="C1018" s="2"/>
      <c r="D1018" s="2"/>
      <c r="E1018" s="2">
        <f t="shared" si="16"/>
        <v>3400000</v>
      </c>
      <c r="F1018" s="2"/>
      <c r="G1018" s="4"/>
      <c r="H1018" s="4"/>
      <c r="I1018" s="4"/>
      <c r="J1018" s="4"/>
    </row>
    <row r="1019" spans="1:10" x14ac:dyDescent="0.3">
      <c r="A1019" s="1"/>
      <c r="B1019" s="62"/>
      <c r="C1019" s="2"/>
      <c r="D1019" s="2"/>
      <c r="E1019" s="2">
        <f t="shared" si="16"/>
        <v>3400000</v>
      </c>
      <c r="F1019" s="2"/>
      <c r="G1019" s="4"/>
      <c r="H1019" s="4"/>
      <c r="I1019" s="4"/>
      <c r="J1019" s="4"/>
    </row>
    <row r="1020" spans="1:10" x14ac:dyDescent="0.3">
      <c r="A1020" s="1"/>
      <c r="B1020" s="62"/>
      <c r="C1020" s="2"/>
      <c r="D1020" s="2"/>
      <c r="E1020" s="2">
        <f t="shared" si="16"/>
        <v>3400000</v>
      </c>
      <c r="F1020" s="2"/>
      <c r="G1020" s="4"/>
      <c r="H1020" s="4"/>
      <c r="I1020" s="4"/>
      <c r="J1020" s="4"/>
    </row>
    <row r="1021" spans="1:10" x14ac:dyDescent="0.3">
      <c r="A1021" s="1"/>
      <c r="B1021" s="62"/>
      <c r="C1021" s="2"/>
      <c r="D1021" s="2"/>
      <c r="E1021" s="2">
        <f t="shared" si="16"/>
        <v>3400000</v>
      </c>
      <c r="F1021" s="2"/>
      <c r="G1021" s="4"/>
      <c r="H1021" s="4"/>
      <c r="I1021" s="4"/>
      <c r="J1021" s="4"/>
    </row>
    <row r="1022" spans="1:10" x14ac:dyDescent="0.3">
      <c r="A1022" s="1"/>
      <c r="B1022" s="62"/>
      <c r="C1022" s="2"/>
      <c r="D1022" s="2"/>
      <c r="E1022" s="2">
        <f t="shared" si="16"/>
        <v>3400000</v>
      </c>
      <c r="F1022" s="2"/>
      <c r="G1022" s="4"/>
      <c r="H1022" s="4"/>
      <c r="I1022" s="4"/>
      <c r="J1022" s="4"/>
    </row>
    <row r="1023" spans="1:10" x14ac:dyDescent="0.3">
      <c r="A1023" s="1"/>
      <c r="B1023" s="62"/>
      <c r="C1023" s="2"/>
      <c r="D1023" s="2"/>
      <c r="E1023" s="2">
        <f t="shared" si="16"/>
        <v>3400000</v>
      </c>
      <c r="F1023" s="2"/>
      <c r="G1023" s="4"/>
      <c r="H1023" s="4"/>
      <c r="I1023" s="4"/>
      <c r="J1023" s="4"/>
    </row>
    <row r="1024" spans="1:10" x14ac:dyDescent="0.3">
      <c r="A1024" s="1"/>
      <c r="B1024" s="62"/>
      <c r="C1024" s="2"/>
      <c r="D1024" s="2"/>
      <c r="E1024" s="2">
        <f t="shared" si="16"/>
        <v>3400000</v>
      </c>
      <c r="F1024" s="2"/>
      <c r="G1024" s="4"/>
      <c r="H1024" s="4"/>
      <c r="I1024" s="4"/>
      <c r="J1024" s="4"/>
    </row>
    <row r="1025" spans="1:10" x14ac:dyDescent="0.3">
      <c r="A1025" s="1"/>
      <c r="B1025" s="62"/>
      <c r="C1025" s="2"/>
      <c r="D1025" s="2"/>
      <c r="E1025" s="2">
        <f t="shared" ref="E1025:E1088" si="17">E1024+C1025-D1025-F1025</f>
        <v>3400000</v>
      </c>
      <c r="F1025" s="2"/>
      <c r="G1025" s="4"/>
      <c r="H1025" s="4"/>
      <c r="I1025" s="4"/>
      <c r="J1025" s="4"/>
    </row>
    <row r="1026" spans="1:10" x14ac:dyDescent="0.3">
      <c r="A1026" s="1"/>
      <c r="B1026" s="62"/>
      <c r="C1026" s="2"/>
      <c r="D1026" s="2"/>
      <c r="E1026" s="2">
        <f t="shared" si="17"/>
        <v>3400000</v>
      </c>
      <c r="F1026" s="2"/>
      <c r="G1026" s="4"/>
      <c r="H1026" s="4"/>
      <c r="I1026" s="4"/>
      <c r="J1026" s="4"/>
    </row>
    <row r="1027" spans="1:10" x14ac:dyDescent="0.3">
      <c r="A1027" s="1"/>
      <c r="B1027" s="62"/>
      <c r="C1027" s="2"/>
      <c r="D1027" s="2"/>
      <c r="E1027" s="2">
        <f t="shared" si="17"/>
        <v>3400000</v>
      </c>
      <c r="F1027" s="2"/>
      <c r="G1027" s="4"/>
      <c r="H1027" s="4"/>
      <c r="I1027" s="4"/>
      <c r="J1027" s="4"/>
    </row>
    <row r="1028" spans="1:10" x14ac:dyDescent="0.3">
      <c r="A1028" s="1"/>
      <c r="B1028" s="62"/>
      <c r="C1028" s="2"/>
      <c r="D1028" s="2"/>
      <c r="E1028" s="2">
        <f t="shared" si="17"/>
        <v>3400000</v>
      </c>
      <c r="F1028" s="2"/>
      <c r="G1028" s="4"/>
      <c r="H1028" s="4"/>
      <c r="I1028" s="4"/>
      <c r="J1028" s="4"/>
    </row>
    <row r="1029" spans="1:10" x14ac:dyDescent="0.3">
      <c r="A1029" s="1"/>
      <c r="B1029" s="62"/>
      <c r="C1029" s="2"/>
      <c r="D1029" s="2"/>
      <c r="E1029" s="2">
        <f t="shared" si="17"/>
        <v>3400000</v>
      </c>
      <c r="F1029" s="2"/>
      <c r="G1029" s="4"/>
      <c r="H1029" s="4"/>
      <c r="I1029" s="4"/>
      <c r="J1029" s="4"/>
    </row>
    <row r="1030" spans="1:10" x14ac:dyDescent="0.3">
      <c r="A1030" s="1"/>
      <c r="B1030" s="62"/>
      <c r="C1030" s="2"/>
      <c r="D1030" s="2"/>
      <c r="E1030" s="2">
        <f t="shared" si="17"/>
        <v>3400000</v>
      </c>
      <c r="F1030" s="2"/>
      <c r="G1030" s="4"/>
      <c r="H1030" s="4"/>
      <c r="I1030" s="4"/>
      <c r="J1030" s="4"/>
    </row>
    <row r="1031" spans="1:10" x14ac:dyDescent="0.3">
      <c r="A1031" s="1"/>
      <c r="B1031" s="62"/>
      <c r="C1031" s="2"/>
      <c r="D1031" s="2"/>
      <c r="E1031" s="2">
        <f t="shared" si="17"/>
        <v>3400000</v>
      </c>
      <c r="F1031" s="2"/>
      <c r="G1031" s="4"/>
      <c r="H1031" s="4"/>
      <c r="I1031" s="4"/>
      <c r="J1031" s="4"/>
    </row>
    <row r="1032" spans="1:10" x14ac:dyDescent="0.3">
      <c r="A1032" s="1"/>
      <c r="B1032" s="62"/>
      <c r="C1032" s="2"/>
      <c r="D1032" s="2"/>
      <c r="E1032" s="2">
        <f t="shared" si="17"/>
        <v>3400000</v>
      </c>
      <c r="F1032" s="2"/>
      <c r="G1032" s="4"/>
      <c r="H1032" s="4"/>
      <c r="I1032" s="4"/>
      <c r="J1032" s="4"/>
    </row>
    <row r="1033" spans="1:10" x14ac:dyDescent="0.3">
      <c r="A1033" s="1"/>
      <c r="B1033" s="62"/>
      <c r="C1033" s="2"/>
      <c r="D1033" s="2"/>
      <c r="E1033" s="2">
        <f t="shared" si="17"/>
        <v>3400000</v>
      </c>
      <c r="F1033" s="2"/>
      <c r="G1033" s="4"/>
      <c r="H1033" s="4"/>
      <c r="I1033" s="4"/>
      <c r="J1033" s="4"/>
    </row>
    <row r="1034" spans="1:10" x14ac:dyDescent="0.3">
      <c r="A1034" s="1"/>
      <c r="B1034" s="62"/>
      <c r="C1034" s="2"/>
      <c r="D1034" s="2"/>
      <c r="E1034" s="2">
        <f t="shared" si="17"/>
        <v>3400000</v>
      </c>
      <c r="F1034" s="2"/>
      <c r="G1034" s="4"/>
      <c r="H1034" s="4"/>
      <c r="I1034" s="4"/>
      <c r="J1034" s="4"/>
    </row>
    <row r="1035" spans="1:10" x14ac:dyDescent="0.3">
      <c r="A1035" s="1"/>
      <c r="B1035" s="62"/>
      <c r="C1035" s="2"/>
      <c r="D1035" s="2"/>
      <c r="E1035" s="2">
        <f t="shared" si="17"/>
        <v>3400000</v>
      </c>
      <c r="F1035" s="2"/>
      <c r="G1035" s="4"/>
      <c r="H1035" s="4"/>
      <c r="I1035" s="4"/>
      <c r="J1035" s="4"/>
    </row>
    <row r="1036" spans="1:10" x14ac:dyDescent="0.3">
      <c r="A1036" s="1"/>
      <c r="B1036" s="62"/>
      <c r="C1036" s="2"/>
      <c r="D1036" s="2"/>
      <c r="E1036" s="2">
        <f t="shared" si="17"/>
        <v>3400000</v>
      </c>
      <c r="F1036" s="2"/>
      <c r="G1036" s="4"/>
      <c r="H1036" s="4"/>
      <c r="I1036" s="4"/>
      <c r="J1036" s="4"/>
    </row>
    <row r="1037" spans="1:10" x14ac:dyDescent="0.3">
      <c r="A1037" s="1"/>
      <c r="B1037" s="62"/>
      <c r="C1037" s="2"/>
      <c r="D1037" s="2"/>
      <c r="E1037" s="2">
        <f t="shared" si="17"/>
        <v>3400000</v>
      </c>
      <c r="F1037" s="2"/>
      <c r="G1037" s="4"/>
      <c r="H1037" s="4"/>
      <c r="I1037" s="4"/>
      <c r="J1037" s="4"/>
    </row>
    <row r="1038" spans="1:10" x14ac:dyDescent="0.3">
      <c r="A1038" s="1"/>
      <c r="B1038" s="62"/>
      <c r="C1038" s="2"/>
      <c r="D1038" s="2"/>
      <c r="E1038" s="2">
        <f t="shared" si="17"/>
        <v>3400000</v>
      </c>
      <c r="F1038" s="2"/>
      <c r="G1038" s="4"/>
      <c r="H1038" s="4"/>
      <c r="I1038" s="4"/>
      <c r="J1038" s="4"/>
    </row>
    <row r="1039" spans="1:10" x14ac:dyDescent="0.3">
      <c r="A1039" s="1"/>
      <c r="B1039" s="62"/>
      <c r="C1039" s="2"/>
      <c r="D1039" s="2"/>
      <c r="E1039" s="2">
        <f t="shared" si="17"/>
        <v>3400000</v>
      </c>
      <c r="F1039" s="2"/>
      <c r="G1039" s="4"/>
      <c r="H1039" s="4"/>
      <c r="I1039" s="4"/>
      <c r="J1039" s="4"/>
    </row>
    <row r="1040" spans="1:10" x14ac:dyDescent="0.3">
      <c r="A1040" s="1"/>
      <c r="B1040" s="62"/>
      <c r="C1040" s="2"/>
      <c r="D1040" s="2"/>
      <c r="E1040" s="2">
        <f t="shared" si="17"/>
        <v>3400000</v>
      </c>
      <c r="F1040" s="2"/>
      <c r="G1040" s="4"/>
      <c r="H1040" s="4"/>
      <c r="I1040" s="4"/>
      <c r="J1040" s="4"/>
    </row>
    <row r="1041" spans="1:10" x14ac:dyDescent="0.3">
      <c r="A1041" s="1"/>
      <c r="B1041" s="62"/>
      <c r="C1041" s="2"/>
      <c r="D1041" s="2"/>
      <c r="E1041" s="2">
        <f t="shared" si="17"/>
        <v>3400000</v>
      </c>
      <c r="F1041" s="2"/>
      <c r="G1041" s="4"/>
      <c r="H1041" s="4"/>
      <c r="I1041" s="4"/>
      <c r="J1041" s="4"/>
    </row>
    <row r="1042" spans="1:10" x14ac:dyDescent="0.3">
      <c r="A1042" s="1"/>
      <c r="B1042" s="62"/>
      <c r="C1042" s="2"/>
      <c r="D1042" s="2"/>
      <c r="E1042" s="2">
        <f t="shared" si="17"/>
        <v>3400000</v>
      </c>
      <c r="F1042" s="2"/>
      <c r="G1042" s="4"/>
      <c r="H1042" s="4"/>
      <c r="I1042" s="4"/>
      <c r="J1042" s="4"/>
    </row>
    <row r="1043" spans="1:10" x14ac:dyDescent="0.3">
      <c r="A1043" s="1"/>
      <c r="B1043" s="62"/>
      <c r="C1043" s="2"/>
      <c r="D1043" s="2"/>
      <c r="E1043" s="2">
        <f t="shared" si="17"/>
        <v>3400000</v>
      </c>
      <c r="F1043" s="2"/>
      <c r="G1043" s="4"/>
      <c r="H1043" s="4"/>
      <c r="I1043" s="4"/>
      <c r="J1043" s="4"/>
    </row>
    <row r="1044" spans="1:10" x14ac:dyDescent="0.3">
      <c r="A1044" s="1"/>
      <c r="B1044" s="62"/>
      <c r="C1044" s="2"/>
      <c r="D1044" s="2"/>
      <c r="E1044" s="2">
        <f t="shared" si="17"/>
        <v>3400000</v>
      </c>
      <c r="F1044" s="2"/>
      <c r="G1044" s="4"/>
      <c r="H1044" s="4"/>
      <c r="I1044" s="4"/>
      <c r="J1044" s="4"/>
    </row>
    <row r="1045" spans="1:10" x14ac:dyDescent="0.3">
      <c r="A1045" s="1"/>
      <c r="B1045" s="62"/>
      <c r="C1045" s="2"/>
      <c r="D1045" s="2"/>
      <c r="E1045" s="2">
        <f t="shared" si="17"/>
        <v>3400000</v>
      </c>
      <c r="F1045" s="2"/>
      <c r="G1045" s="4"/>
      <c r="H1045" s="4"/>
      <c r="I1045" s="4"/>
      <c r="J1045" s="4"/>
    </row>
    <row r="1046" spans="1:10" x14ac:dyDescent="0.3">
      <c r="A1046" s="1"/>
      <c r="B1046" s="62"/>
      <c r="C1046" s="2"/>
      <c r="D1046" s="2"/>
      <c r="E1046" s="2">
        <f t="shared" si="17"/>
        <v>3400000</v>
      </c>
      <c r="F1046" s="2"/>
      <c r="G1046" s="4"/>
      <c r="H1046" s="4"/>
      <c r="I1046" s="4"/>
      <c r="J1046" s="4"/>
    </row>
    <row r="1047" spans="1:10" x14ac:dyDescent="0.3">
      <c r="A1047" s="1"/>
      <c r="B1047" s="62"/>
      <c r="C1047" s="2"/>
      <c r="D1047" s="2"/>
      <c r="E1047" s="2">
        <f t="shared" si="17"/>
        <v>3400000</v>
      </c>
      <c r="F1047" s="2"/>
      <c r="G1047" s="4"/>
      <c r="H1047" s="4"/>
      <c r="I1047" s="4"/>
      <c r="J1047" s="4"/>
    </row>
    <row r="1048" spans="1:10" x14ac:dyDescent="0.3">
      <c r="A1048" s="1"/>
      <c r="B1048" s="62"/>
      <c r="C1048" s="2"/>
      <c r="D1048" s="2"/>
      <c r="E1048" s="2">
        <f t="shared" si="17"/>
        <v>3400000</v>
      </c>
      <c r="F1048" s="2"/>
      <c r="G1048" s="4"/>
      <c r="H1048" s="4"/>
      <c r="I1048" s="4"/>
      <c r="J1048" s="4"/>
    </row>
    <row r="1049" spans="1:10" x14ac:dyDescent="0.3">
      <c r="A1049" s="1"/>
      <c r="B1049" s="62"/>
      <c r="C1049" s="2"/>
      <c r="D1049" s="2"/>
      <c r="E1049" s="2">
        <f t="shared" si="17"/>
        <v>3400000</v>
      </c>
      <c r="F1049" s="2"/>
      <c r="G1049" s="4"/>
      <c r="H1049" s="4"/>
      <c r="I1049" s="4"/>
      <c r="J1049" s="4"/>
    </row>
    <row r="1050" spans="1:10" x14ac:dyDescent="0.3">
      <c r="A1050" s="1"/>
      <c r="B1050" s="62"/>
      <c r="C1050" s="2"/>
      <c r="D1050" s="2"/>
      <c r="E1050" s="2">
        <f t="shared" si="17"/>
        <v>3400000</v>
      </c>
      <c r="F1050" s="2"/>
      <c r="G1050" s="4"/>
      <c r="H1050" s="4"/>
      <c r="I1050" s="4"/>
      <c r="J1050" s="4"/>
    </row>
    <row r="1051" spans="1:10" x14ac:dyDescent="0.3">
      <c r="A1051" s="1"/>
      <c r="B1051" s="62"/>
      <c r="C1051" s="2"/>
      <c r="D1051" s="2"/>
      <c r="E1051" s="2">
        <f t="shared" si="17"/>
        <v>3400000</v>
      </c>
      <c r="F1051" s="2"/>
      <c r="G1051" s="4"/>
      <c r="H1051" s="4"/>
      <c r="I1051" s="4"/>
      <c r="J1051" s="4"/>
    </row>
    <row r="1052" spans="1:10" x14ac:dyDescent="0.3">
      <c r="A1052" s="1"/>
      <c r="B1052" s="62"/>
      <c r="C1052" s="2"/>
      <c r="D1052" s="2"/>
      <c r="E1052" s="2">
        <f t="shared" si="17"/>
        <v>3400000</v>
      </c>
      <c r="F1052" s="2"/>
      <c r="G1052" s="4"/>
      <c r="H1052" s="4"/>
      <c r="I1052" s="4"/>
      <c r="J1052" s="4"/>
    </row>
    <row r="1053" spans="1:10" x14ac:dyDescent="0.3">
      <c r="A1053" s="1"/>
      <c r="B1053" s="62"/>
      <c r="C1053" s="2"/>
      <c r="D1053" s="2"/>
      <c r="E1053" s="2">
        <f t="shared" si="17"/>
        <v>3400000</v>
      </c>
      <c r="F1053" s="2"/>
      <c r="G1053" s="4"/>
      <c r="H1053" s="4"/>
      <c r="I1053" s="4"/>
      <c r="J1053" s="4"/>
    </row>
    <row r="1054" spans="1:10" x14ac:dyDescent="0.3">
      <c r="A1054" s="1"/>
      <c r="B1054" s="62"/>
      <c r="C1054" s="2"/>
      <c r="D1054" s="2"/>
      <c r="E1054" s="2">
        <f t="shared" si="17"/>
        <v>3400000</v>
      </c>
      <c r="F1054" s="2"/>
      <c r="G1054" s="4"/>
      <c r="H1054" s="4"/>
      <c r="I1054" s="4"/>
      <c r="J1054" s="4"/>
    </row>
    <row r="1055" spans="1:10" x14ac:dyDescent="0.3">
      <c r="A1055" s="1"/>
      <c r="B1055" s="62"/>
      <c r="C1055" s="2"/>
      <c r="D1055" s="2"/>
      <c r="E1055" s="2">
        <f t="shared" si="17"/>
        <v>3400000</v>
      </c>
      <c r="F1055" s="2"/>
      <c r="G1055" s="4"/>
      <c r="H1055" s="4"/>
      <c r="I1055" s="4"/>
      <c r="J1055" s="4"/>
    </row>
    <row r="1056" spans="1:10" x14ac:dyDescent="0.3">
      <c r="A1056" s="1"/>
      <c r="B1056" s="62"/>
      <c r="C1056" s="2"/>
      <c r="D1056" s="2"/>
      <c r="E1056" s="2">
        <f t="shared" si="17"/>
        <v>3400000</v>
      </c>
      <c r="F1056" s="2"/>
      <c r="G1056" s="4"/>
      <c r="H1056" s="4"/>
      <c r="I1056" s="4"/>
      <c r="J1056" s="4"/>
    </row>
    <row r="1057" spans="1:10" x14ac:dyDescent="0.3">
      <c r="A1057" s="1"/>
      <c r="B1057" s="62"/>
      <c r="C1057" s="2"/>
      <c r="D1057" s="2"/>
      <c r="E1057" s="2">
        <f t="shared" si="17"/>
        <v>3400000</v>
      </c>
      <c r="F1057" s="2"/>
      <c r="G1057" s="4"/>
      <c r="H1057" s="4"/>
      <c r="I1057" s="4"/>
      <c r="J1057" s="4"/>
    </row>
    <row r="1058" spans="1:10" x14ac:dyDescent="0.3">
      <c r="A1058" s="1"/>
      <c r="B1058" s="62"/>
      <c r="C1058" s="2"/>
      <c r="D1058" s="2"/>
      <c r="E1058" s="2">
        <f t="shared" si="17"/>
        <v>3400000</v>
      </c>
      <c r="F1058" s="2"/>
      <c r="G1058" s="4"/>
      <c r="H1058" s="4"/>
      <c r="I1058" s="4"/>
      <c r="J1058" s="4"/>
    </row>
    <row r="1059" spans="1:10" x14ac:dyDescent="0.3">
      <c r="A1059" s="1"/>
      <c r="B1059" s="62"/>
      <c r="C1059" s="2"/>
      <c r="D1059" s="2"/>
      <c r="E1059" s="2">
        <f t="shared" si="17"/>
        <v>3400000</v>
      </c>
      <c r="F1059" s="2"/>
      <c r="G1059" s="4"/>
      <c r="H1059" s="4"/>
      <c r="I1059" s="4"/>
      <c r="J1059" s="4"/>
    </row>
    <row r="1060" spans="1:10" x14ac:dyDescent="0.3">
      <c r="A1060" s="1"/>
      <c r="B1060" s="62"/>
      <c r="C1060" s="2"/>
      <c r="D1060" s="2"/>
      <c r="E1060" s="2">
        <f t="shared" si="17"/>
        <v>3400000</v>
      </c>
      <c r="F1060" s="2"/>
      <c r="G1060" s="4"/>
      <c r="H1060" s="4"/>
      <c r="I1060" s="4"/>
      <c r="J1060" s="4"/>
    </row>
    <row r="1061" spans="1:10" x14ac:dyDescent="0.3">
      <c r="A1061" s="1"/>
      <c r="B1061" s="62"/>
      <c r="C1061" s="2"/>
      <c r="D1061" s="2"/>
      <c r="E1061" s="2">
        <f t="shared" si="17"/>
        <v>3400000</v>
      </c>
      <c r="F1061" s="2"/>
      <c r="G1061" s="4"/>
      <c r="H1061" s="4"/>
      <c r="I1061" s="4"/>
      <c r="J1061" s="4"/>
    </row>
    <row r="1062" spans="1:10" x14ac:dyDescent="0.3">
      <c r="A1062" s="1"/>
      <c r="B1062" s="62"/>
      <c r="C1062" s="2"/>
      <c r="D1062" s="2"/>
      <c r="E1062" s="2">
        <f t="shared" si="17"/>
        <v>3400000</v>
      </c>
      <c r="F1062" s="2"/>
      <c r="G1062" s="4"/>
      <c r="H1062" s="4"/>
      <c r="I1062" s="4"/>
      <c r="J1062" s="4"/>
    </row>
    <row r="1063" spans="1:10" x14ac:dyDescent="0.3">
      <c r="A1063" s="1"/>
      <c r="B1063" s="62"/>
      <c r="C1063" s="2"/>
      <c r="D1063" s="2"/>
      <c r="E1063" s="2">
        <f t="shared" si="17"/>
        <v>3400000</v>
      </c>
      <c r="F1063" s="2"/>
      <c r="G1063" s="4"/>
      <c r="H1063" s="4"/>
      <c r="I1063" s="4"/>
      <c r="J1063" s="4"/>
    </row>
    <row r="1064" spans="1:10" x14ac:dyDescent="0.3">
      <c r="A1064" s="1"/>
      <c r="B1064" s="62"/>
      <c r="C1064" s="2"/>
      <c r="D1064" s="2"/>
      <c r="E1064" s="2">
        <f t="shared" si="17"/>
        <v>3400000</v>
      </c>
      <c r="F1064" s="2"/>
      <c r="G1064" s="4"/>
      <c r="H1064" s="4"/>
      <c r="I1064" s="4"/>
      <c r="J1064" s="4"/>
    </row>
    <row r="1065" spans="1:10" x14ac:dyDescent="0.3">
      <c r="A1065" s="1"/>
      <c r="B1065" s="62"/>
      <c r="C1065" s="2"/>
      <c r="D1065" s="2"/>
      <c r="E1065" s="2">
        <f t="shared" si="17"/>
        <v>3400000</v>
      </c>
      <c r="F1065" s="2"/>
      <c r="G1065" s="4"/>
      <c r="H1065" s="4"/>
      <c r="I1065" s="4"/>
      <c r="J1065" s="4"/>
    </row>
    <row r="1066" spans="1:10" x14ac:dyDescent="0.3">
      <c r="A1066" s="1"/>
      <c r="B1066" s="62"/>
      <c r="C1066" s="2"/>
      <c r="D1066" s="2"/>
      <c r="E1066" s="2">
        <f t="shared" si="17"/>
        <v>3400000</v>
      </c>
      <c r="F1066" s="2"/>
      <c r="G1066" s="4"/>
      <c r="H1066" s="4"/>
      <c r="I1066" s="4"/>
      <c r="J1066" s="4"/>
    </row>
    <row r="1067" spans="1:10" x14ac:dyDescent="0.3">
      <c r="A1067" s="1"/>
      <c r="B1067" s="62"/>
      <c r="C1067" s="2"/>
      <c r="D1067" s="2"/>
      <c r="E1067" s="2">
        <f t="shared" si="17"/>
        <v>3400000</v>
      </c>
      <c r="F1067" s="2"/>
      <c r="G1067" s="4"/>
      <c r="H1067" s="4"/>
      <c r="I1067" s="4"/>
      <c r="J1067" s="4"/>
    </row>
    <row r="1068" spans="1:10" x14ac:dyDescent="0.3">
      <c r="A1068" s="1"/>
      <c r="B1068" s="62"/>
      <c r="C1068" s="2"/>
      <c r="D1068" s="2"/>
      <c r="E1068" s="2">
        <f t="shared" si="17"/>
        <v>3400000</v>
      </c>
      <c r="F1068" s="2"/>
      <c r="G1068" s="4"/>
      <c r="H1068" s="4"/>
      <c r="I1068" s="4"/>
      <c r="J1068" s="4"/>
    </row>
    <row r="1069" spans="1:10" x14ac:dyDescent="0.3">
      <c r="A1069" s="1"/>
      <c r="B1069" s="62"/>
      <c r="C1069" s="2"/>
      <c r="D1069" s="2"/>
      <c r="E1069" s="2">
        <f t="shared" si="17"/>
        <v>3400000</v>
      </c>
      <c r="F1069" s="2"/>
      <c r="G1069" s="4"/>
      <c r="H1069" s="4"/>
      <c r="I1069" s="4"/>
      <c r="J1069" s="4"/>
    </row>
    <row r="1070" spans="1:10" x14ac:dyDescent="0.3">
      <c r="A1070" s="1"/>
      <c r="B1070" s="62"/>
      <c r="C1070" s="2"/>
      <c r="D1070" s="2"/>
      <c r="E1070" s="2">
        <f t="shared" si="17"/>
        <v>3400000</v>
      </c>
      <c r="F1070" s="2"/>
      <c r="G1070" s="4"/>
      <c r="H1070" s="4"/>
      <c r="I1070" s="4"/>
      <c r="J1070" s="4"/>
    </row>
    <row r="1071" spans="1:10" x14ac:dyDescent="0.3">
      <c r="A1071" s="1"/>
      <c r="B1071" s="62"/>
      <c r="C1071" s="2"/>
      <c r="D1071" s="2"/>
      <c r="E1071" s="2">
        <f t="shared" si="17"/>
        <v>3400000</v>
      </c>
      <c r="F1071" s="2"/>
      <c r="G1071" s="4"/>
      <c r="H1071" s="4"/>
      <c r="I1071" s="4"/>
      <c r="J1071" s="4"/>
    </row>
    <row r="1072" spans="1:10" x14ac:dyDescent="0.3">
      <c r="A1072" s="1"/>
      <c r="B1072" s="62"/>
      <c r="C1072" s="2"/>
      <c r="D1072" s="2"/>
      <c r="E1072" s="2">
        <f t="shared" si="17"/>
        <v>3400000</v>
      </c>
      <c r="F1072" s="2"/>
      <c r="G1072" s="4"/>
      <c r="H1072" s="4"/>
      <c r="I1072" s="4"/>
      <c r="J1072" s="4"/>
    </row>
    <row r="1073" spans="1:10" x14ac:dyDescent="0.3">
      <c r="A1073" s="1"/>
      <c r="B1073" s="62"/>
      <c r="C1073" s="2"/>
      <c r="D1073" s="2"/>
      <c r="E1073" s="2">
        <f t="shared" si="17"/>
        <v>3400000</v>
      </c>
      <c r="F1073" s="2"/>
      <c r="G1073" s="4"/>
      <c r="H1073" s="4"/>
      <c r="I1073" s="4"/>
      <c r="J1073" s="4"/>
    </row>
    <row r="1074" spans="1:10" x14ac:dyDescent="0.3">
      <c r="A1074" s="1"/>
      <c r="B1074" s="62"/>
      <c r="C1074" s="2"/>
      <c r="D1074" s="2"/>
      <c r="E1074" s="2">
        <f t="shared" si="17"/>
        <v>3400000</v>
      </c>
      <c r="F1074" s="2"/>
      <c r="G1074" s="4"/>
      <c r="H1074" s="4"/>
      <c r="I1074" s="4"/>
      <c r="J1074" s="4"/>
    </row>
    <row r="1075" spans="1:10" x14ac:dyDescent="0.3">
      <c r="A1075" s="1"/>
      <c r="B1075" s="62"/>
      <c r="C1075" s="2"/>
      <c r="D1075" s="2"/>
      <c r="E1075" s="2">
        <f t="shared" si="17"/>
        <v>3400000</v>
      </c>
      <c r="F1075" s="2"/>
      <c r="G1075" s="4"/>
      <c r="H1075" s="4"/>
      <c r="I1075" s="4"/>
      <c r="J1075" s="4"/>
    </row>
    <row r="1076" spans="1:10" x14ac:dyDescent="0.3">
      <c r="A1076" s="1"/>
      <c r="B1076" s="62"/>
      <c r="C1076" s="2"/>
      <c r="D1076" s="2"/>
      <c r="E1076" s="2">
        <f t="shared" si="17"/>
        <v>3400000</v>
      </c>
      <c r="F1076" s="2"/>
      <c r="G1076" s="4"/>
      <c r="H1076" s="4"/>
      <c r="I1076" s="4"/>
      <c r="J1076" s="4"/>
    </row>
    <row r="1077" spans="1:10" x14ac:dyDescent="0.3">
      <c r="A1077" s="1"/>
      <c r="B1077" s="62"/>
      <c r="C1077" s="2"/>
      <c r="D1077" s="2"/>
      <c r="E1077" s="2">
        <f t="shared" si="17"/>
        <v>3400000</v>
      </c>
      <c r="F1077" s="2"/>
      <c r="G1077" s="4"/>
      <c r="H1077" s="4"/>
      <c r="I1077" s="4"/>
      <c r="J1077" s="4"/>
    </row>
    <row r="1078" spans="1:10" x14ac:dyDescent="0.3">
      <c r="A1078" s="1"/>
      <c r="B1078" s="62"/>
      <c r="C1078" s="2"/>
      <c r="D1078" s="2"/>
      <c r="E1078" s="2">
        <f t="shared" si="17"/>
        <v>3400000</v>
      </c>
      <c r="F1078" s="2"/>
      <c r="G1078" s="4"/>
      <c r="H1078" s="4"/>
      <c r="I1078" s="4"/>
      <c r="J1078" s="4"/>
    </row>
    <row r="1079" spans="1:10" x14ac:dyDescent="0.3">
      <c r="A1079" s="1"/>
      <c r="B1079" s="62"/>
      <c r="C1079" s="2"/>
      <c r="D1079" s="2"/>
      <c r="E1079" s="2">
        <f t="shared" si="17"/>
        <v>3400000</v>
      </c>
      <c r="F1079" s="2"/>
      <c r="G1079" s="4"/>
      <c r="H1079" s="4"/>
      <c r="I1079" s="4"/>
      <c r="J1079" s="4"/>
    </row>
    <row r="1080" spans="1:10" x14ac:dyDescent="0.3">
      <c r="A1080" s="1"/>
      <c r="B1080" s="62"/>
      <c r="C1080" s="2"/>
      <c r="D1080" s="2"/>
      <c r="E1080" s="2">
        <f t="shared" si="17"/>
        <v>3400000</v>
      </c>
      <c r="F1080" s="2"/>
      <c r="G1080" s="4"/>
      <c r="H1080" s="4"/>
      <c r="I1080" s="4"/>
      <c r="J1080" s="4"/>
    </row>
    <row r="1081" spans="1:10" x14ac:dyDescent="0.3">
      <c r="A1081" s="1"/>
      <c r="B1081" s="62"/>
      <c r="C1081" s="2"/>
      <c r="D1081" s="2"/>
      <c r="E1081" s="2">
        <f t="shared" si="17"/>
        <v>3400000</v>
      </c>
      <c r="F1081" s="2"/>
      <c r="G1081" s="4"/>
      <c r="H1081" s="4"/>
      <c r="I1081" s="4"/>
      <c r="J1081" s="4"/>
    </row>
    <row r="1082" spans="1:10" x14ac:dyDescent="0.3">
      <c r="A1082" s="1"/>
      <c r="B1082" s="62"/>
      <c r="C1082" s="2"/>
      <c r="D1082" s="2"/>
      <c r="E1082" s="2">
        <f t="shared" si="17"/>
        <v>3400000</v>
      </c>
      <c r="F1082" s="2"/>
      <c r="G1082" s="4"/>
      <c r="H1082" s="4"/>
      <c r="I1082" s="4"/>
      <c r="J1082" s="4"/>
    </row>
    <row r="1083" spans="1:10" x14ac:dyDescent="0.3">
      <c r="A1083" s="1"/>
      <c r="B1083" s="62"/>
      <c r="C1083" s="2"/>
      <c r="D1083" s="2"/>
      <c r="E1083" s="2">
        <f t="shared" si="17"/>
        <v>3400000</v>
      </c>
      <c r="F1083" s="2"/>
      <c r="G1083" s="4"/>
      <c r="H1083" s="4"/>
      <c r="I1083" s="4"/>
      <c r="J1083" s="4"/>
    </row>
    <row r="1084" spans="1:10" x14ac:dyDescent="0.3">
      <c r="A1084" s="1"/>
      <c r="B1084" s="62"/>
      <c r="C1084" s="2"/>
      <c r="D1084" s="2"/>
      <c r="E1084" s="2">
        <f t="shared" si="17"/>
        <v>3400000</v>
      </c>
      <c r="F1084" s="2"/>
      <c r="G1084" s="4"/>
      <c r="H1084" s="4"/>
      <c r="I1084" s="4"/>
      <c r="J1084" s="4"/>
    </row>
    <row r="1085" spans="1:10" x14ac:dyDescent="0.3">
      <c r="A1085" s="1"/>
      <c r="B1085" s="62"/>
      <c r="C1085" s="2"/>
      <c r="D1085" s="2"/>
      <c r="E1085" s="2">
        <f t="shared" si="17"/>
        <v>3400000</v>
      </c>
      <c r="F1085" s="2"/>
      <c r="G1085" s="4"/>
      <c r="H1085" s="4"/>
      <c r="I1085" s="4"/>
      <c r="J1085" s="4"/>
    </row>
    <row r="1086" spans="1:10" x14ac:dyDescent="0.3">
      <c r="A1086" s="1"/>
      <c r="B1086" s="62"/>
      <c r="C1086" s="2"/>
      <c r="D1086" s="2"/>
      <c r="E1086" s="2">
        <f t="shared" si="17"/>
        <v>3400000</v>
      </c>
      <c r="F1086" s="2"/>
      <c r="G1086" s="4"/>
      <c r="H1086" s="4"/>
      <c r="I1086" s="4"/>
      <c r="J1086" s="4"/>
    </row>
    <row r="1087" spans="1:10" x14ac:dyDescent="0.3">
      <c r="A1087" s="1"/>
      <c r="B1087" s="62"/>
      <c r="C1087" s="2"/>
      <c r="D1087" s="2"/>
      <c r="E1087" s="2">
        <f t="shared" si="17"/>
        <v>3400000</v>
      </c>
      <c r="F1087" s="2"/>
      <c r="G1087" s="4"/>
      <c r="H1087" s="4"/>
      <c r="I1087" s="4"/>
      <c r="J1087" s="4"/>
    </row>
    <row r="1088" spans="1:10" x14ac:dyDescent="0.3">
      <c r="A1088" s="1"/>
      <c r="B1088" s="62"/>
      <c r="C1088" s="2"/>
      <c r="D1088" s="2"/>
      <c r="E1088" s="2">
        <f t="shared" si="17"/>
        <v>3400000</v>
      </c>
      <c r="F1088" s="2"/>
      <c r="G1088" s="4"/>
      <c r="H1088" s="4"/>
      <c r="I1088" s="4"/>
      <c r="J1088" s="4"/>
    </row>
    <row r="1089" spans="1:10" x14ac:dyDescent="0.3">
      <c r="A1089" s="1"/>
      <c r="B1089" s="62"/>
      <c r="C1089" s="2"/>
      <c r="D1089" s="2"/>
      <c r="E1089" s="2">
        <f t="shared" ref="E1089:E1152" si="18">E1088+C1089-D1089-F1089</f>
        <v>3400000</v>
      </c>
      <c r="F1089" s="2"/>
      <c r="G1089" s="4"/>
      <c r="H1089" s="4"/>
      <c r="I1089" s="4"/>
      <c r="J1089" s="4"/>
    </row>
    <row r="1090" spans="1:10" x14ac:dyDescent="0.3">
      <c r="A1090" s="1"/>
      <c r="B1090" s="62"/>
      <c r="C1090" s="2"/>
      <c r="D1090" s="2"/>
      <c r="E1090" s="2">
        <f t="shared" si="18"/>
        <v>3400000</v>
      </c>
      <c r="F1090" s="2"/>
      <c r="G1090" s="4"/>
      <c r="H1090" s="4"/>
      <c r="I1090" s="4"/>
      <c r="J1090" s="4"/>
    </row>
    <row r="1091" spans="1:10" x14ac:dyDescent="0.3">
      <c r="A1091" s="1"/>
      <c r="B1091" s="62"/>
      <c r="C1091" s="2"/>
      <c r="D1091" s="2"/>
      <c r="E1091" s="2">
        <f t="shared" si="18"/>
        <v>3400000</v>
      </c>
      <c r="F1091" s="2"/>
      <c r="G1091" s="4"/>
      <c r="H1091" s="4"/>
      <c r="I1091" s="4"/>
      <c r="J1091" s="4"/>
    </row>
    <row r="1092" spans="1:10" x14ac:dyDescent="0.3">
      <c r="A1092" s="1"/>
      <c r="B1092" s="62"/>
      <c r="C1092" s="2"/>
      <c r="D1092" s="2"/>
      <c r="E1092" s="2">
        <f t="shared" si="18"/>
        <v>3400000</v>
      </c>
      <c r="F1092" s="2"/>
      <c r="G1092" s="4"/>
      <c r="H1092" s="4"/>
      <c r="I1092" s="4"/>
      <c r="J1092" s="4"/>
    </row>
    <row r="1093" spans="1:10" x14ac:dyDescent="0.3">
      <c r="A1093" s="1"/>
      <c r="B1093" s="62"/>
      <c r="C1093" s="2"/>
      <c r="D1093" s="2"/>
      <c r="E1093" s="2">
        <f t="shared" si="18"/>
        <v>3400000</v>
      </c>
      <c r="F1093" s="2"/>
      <c r="G1093" s="4"/>
      <c r="H1093" s="4"/>
      <c r="I1093" s="4"/>
      <c r="J1093" s="4"/>
    </row>
    <row r="1094" spans="1:10" x14ac:dyDescent="0.3">
      <c r="A1094" s="1"/>
      <c r="B1094" s="62"/>
      <c r="C1094" s="2"/>
      <c r="D1094" s="2"/>
      <c r="E1094" s="2">
        <f t="shared" si="18"/>
        <v>3400000</v>
      </c>
      <c r="F1094" s="2"/>
      <c r="G1094" s="4"/>
      <c r="H1094" s="4"/>
      <c r="I1094" s="4"/>
      <c r="J1094" s="4"/>
    </row>
    <row r="1095" spans="1:10" x14ac:dyDescent="0.3">
      <c r="A1095" s="1"/>
      <c r="B1095" s="62"/>
      <c r="C1095" s="2"/>
      <c r="D1095" s="2"/>
      <c r="E1095" s="2">
        <f t="shared" si="18"/>
        <v>3400000</v>
      </c>
      <c r="F1095" s="2"/>
      <c r="G1095" s="4"/>
      <c r="H1095" s="4"/>
      <c r="I1095" s="4"/>
      <c r="J1095" s="4"/>
    </row>
    <row r="1096" spans="1:10" x14ac:dyDescent="0.3">
      <c r="A1096" s="1"/>
      <c r="B1096" s="62"/>
      <c r="C1096" s="2"/>
      <c r="D1096" s="2"/>
      <c r="E1096" s="2">
        <f t="shared" si="18"/>
        <v>3400000</v>
      </c>
      <c r="F1096" s="2"/>
      <c r="G1096" s="4"/>
      <c r="H1096" s="4"/>
      <c r="I1096" s="4"/>
      <c r="J1096" s="4"/>
    </row>
    <row r="1097" spans="1:10" x14ac:dyDescent="0.3">
      <c r="A1097" s="1"/>
      <c r="B1097" s="62"/>
      <c r="C1097" s="2"/>
      <c r="D1097" s="2"/>
      <c r="E1097" s="2">
        <f t="shared" si="18"/>
        <v>3400000</v>
      </c>
      <c r="F1097" s="2"/>
      <c r="G1097" s="4"/>
      <c r="H1097" s="4"/>
      <c r="I1097" s="4"/>
      <c r="J1097" s="4"/>
    </row>
    <row r="1098" spans="1:10" x14ac:dyDescent="0.3">
      <c r="A1098" s="1"/>
      <c r="B1098" s="62"/>
      <c r="C1098" s="2"/>
      <c r="D1098" s="2"/>
      <c r="E1098" s="2">
        <f t="shared" si="18"/>
        <v>3400000</v>
      </c>
      <c r="F1098" s="2"/>
      <c r="G1098" s="4"/>
      <c r="H1098" s="4"/>
      <c r="I1098" s="4"/>
      <c r="J1098" s="4"/>
    </row>
    <row r="1099" spans="1:10" x14ac:dyDescent="0.3">
      <c r="A1099" s="1"/>
      <c r="B1099" s="62"/>
      <c r="C1099" s="2"/>
      <c r="D1099" s="2"/>
      <c r="E1099" s="2">
        <f t="shared" si="18"/>
        <v>3400000</v>
      </c>
      <c r="F1099" s="2"/>
      <c r="G1099" s="4"/>
      <c r="H1099" s="4"/>
      <c r="I1099" s="4"/>
      <c r="J1099" s="4"/>
    </row>
    <row r="1100" spans="1:10" x14ac:dyDescent="0.3">
      <c r="A1100" s="1"/>
      <c r="B1100" s="62"/>
      <c r="C1100" s="2"/>
      <c r="D1100" s="2"/>
      <c r="E1100" s="2">
        <f t="shared" si="18"/>
        <v>3400000</v>
      </c>
      <c r="F1100" s="2"/>
      <c r="G1100" s="4"/>
      <c r="H1100" s="4"/>
      <c r="I1100" s="4"/>
      <c r="J1100" s="4"/>
    </row>
    <row r="1101" spans="1:10" x14ac:dyDescent="0.3">
      <c r="A1101" s="1"/>
      <c r="B1101" s="62"/>
      <c r="C1101" s="2"/>
      <c r="D1101" s="2"/>
      <c r="E1101" s="2">
        <f t="shared" si="18"/>
        <v>3400000</v>
      </c>
      <c r="F1101" s="2"/>
      <c r="G1101" s="4"/>
      <c r="H1101" s="4"/>
      <c r="I1101" s="4"/>
      <c r="J1101" s="4"/>
    </row>
    <row r="1102" spans="1:10" x14ac:dyDescent="0.3">
      <c r="A1102" s="1"/>
      <c r="B1102" s="62"/>
      <c r="C1102" s="2"/>
      <c r="D1102" s="2"/>
      <c r="E1102" s="2">
        <f t="shared" si="18"/>
        <v>3400000</v>
      </c>
      <c r="F1102" s="2"/>
      <c r="G1102" s="4"/>
      <c r="H1102" s="4"/>
      <c r="I1102" s="4"/>
      <c r="J1102" s="4"/>
    </row>
    <row r="1103" spans="1:10" x14ac:dyDescent="0.3">
      <c r="A1103" s="1"/>
      <c r="B1103" s="62"/>
      <c r="C1103" s="2"/>
      <c r="D1103" s="2"/>
      <c r="E1103" s="2">
        <f t="shared" si="18"/>
        <v>3400000</v>
      </c>
      <c r="F1103" s="2"/>
      <c r="G1103" s="4"/>
      <c r="H1103" s="4"/>
      <c r="I1103" s="4"/>
      <c r="J1103" s="4"/>
    </row>
    <row r="1104" spans="1:10" x14ac:dyDescent="0.3">
      <c r="A1104" s="1"/>
      <c r="B1104" s="62"/>
      <c r="C1104" s="2"/>
      <c r="D1104" s="2"/>
      <c r="E1104" s="2">
        <f t="shared" si="18"/>
        <v>3400000</v>
      </c>
      <c r="F1104" s="2"/>
      <c r="G1104" s="4"/>
      <c r="H1104" s="4"/>
      <c r="I1104" s="4"/>
      <c r="J1104" s="4"/>
    </row>
    <row r="1105" spans="1:10" x14ac:dyDescent="0.3">
      <c r="A1105" s="1"/>
      <c r="B1105" s="62"/>
      <c r="C1105" s="2"/>
      <c r="D1105" s="2"/>
      <c r="E1105" s="2">
        <f t="shared" si="18"/>
        <v>3400000</v>
      </c>
      <c r="F1105" s="2"/>
      <c r="G1105" s="4"/>
      <c r="H1105" s="4"/>
      <c r="I1105" s="4"/>
      <c r="J1105" s="4"/>
    </row>
    <row r="1106" spans="1:10" x14ac:dyDescent="0.3">
      <c r="A1106" s="1"/>
      <c r="B1106" s="62"/>
      <c r="C1106" s="2"/>
      <c r="D1106" s="2"/>
      <c r="E1106" s="2">
        <f t="shared" si="18"/>
        <v>3400000</v>
      </c>
      <c r="F1106" s="2"/>
      <c r="G1106" s="4"/>
      <c r="H1106" s="4"/>
      <c r="I1106" s="4"/>
      <c r="J1106" s="4"/>
    </row>
    <row r="1107" spans="1:10" x14ac:dyDescent="0.3">
      <c r="A1107" s="1"/>
      <c r="B1107" s="62"/>
      <c r="C1107" s="2"/>
      <c r="D1107" s="2"/>
      <c r="E1107" s="2">
        <f t="shared" si="18"/>
        <v>3400000</v>
      </c>
      <c r="F1107" s="2"/>
      <c r="G1107" s="4"/>
      <c r="H1107" s="4"/>
      <c r="I1107" s="4"/>
      <c r="J1107" s="4"/>
    </row>
    <row r="1108" spans="1:10" x14ac:dyDescent="0.3">
      <c r="A1108" s="1"/>
      <c r="B1108" s="62"/>
      <c r="C1108" s="2"/>
      <c r="D1108" s="2"/>
      <c r="E1108" s="2">
        <f t="shared" si="18"/>
        <v>3400000</v>
      </c>
      <c r="F1108" s="2"/>
      <c r="G1108" s="4"/>
      <c r="H1108" s="4"/>
      <c r="I1108" s="4"/>
      <c r="J1108" s="4"/>
    </row>
    <row r="1109" spans="1:10" x14ac:dyDescent="0.3">
      <c r="A1109" s="1"/>
      <c r="B1109" s="62"/>
      <c r="C1109" s="2"/>
      <c r="D1109" s="2"/>
      <c r="E1109" s="2">
        <f t="shared" si="18"/>
        <v>3400000</v>
      </c>
      <c r="F1109" s="2"/>
      <c r="G1109" s="4"/>
      <c r="H1109" s="4"/>
      <c r="I1109" s="4"/>
      <c r="J1109" s="4"/>
    </row>
    <row r="1110" spans="1:10" x14ac:dyDescent="0.3">
      <c r="A1110" s="1"/>
      <c r="B1110" s="62"/>
      <c r="C1110" s="2"/>
      <c r="D1110" s="2"/>
      <c r="E1110" s="2">
        <f t="shared" si="18"/>
        <v>3400000</v>
      </c>
      <c r="F1110" s="2"/>
      <c r="G1110" s="4"/>
      <c r="H1110" s="4"/>
      <c r="I1110" s="4"/>
      <c r="J1110" s="4"/>
    </row>
    <row r="1111" spans="1:10" x14ac:dyDescent="0.3">
      <c r="A1111" s="1"/>
      <c r="B1111" s="62"/>
      <c r="C1111" s="2"/>
      <c r="D1111" s="2"/>
      <c r="E1111" s="2">
        <f t="shared" si="18"/>
        <v>3400000</v>
      </c>
      <c r="F1111" s="2"/>
      <c r="G1111" s="4"/>
      <c r="H1111" s="4"/>
      <c r="I1111" s="4"/>
      <c r="J1111" s="4"/>
    </row>
    <row r="1112" spans="1:10" x14ac:dyDescent="0.3">
      <c r="A1112" s="1"/>
      <c r="B1112" s="62"/>
      <c r="C1112" s="2"/>
      <c r="D1112" s="2"/>
      <c r="E1112" s="2">
        <f t="shared" si="18"/>
        <v>3400000</v>
      </c>
      <c r="F1112" s="2"/>
      <c r="G1112" s="4"/>
      <c r="H1112" s="4"/>
      <c r="I1112" s="4"/>
      <c r="J1112" s="4"/>
    </row>
    <row r="1113" spans="1:10" x14ac:dyDescent="0.3">
      <c r="A1113" s="1"/>
      <c r="B1113" s="62"/>
      <c r="C1113" s="2"/>
      <c r="D1113" s="2"/>
      <c r="E1113" s="2">
        <f t="shared" si="18"/>
        <v>3400000</v>
      </c>
      <c r="F1113" s="2"/>
      <c r="G1113" s="4"/>
      <c r="H1113" s="4"/>
      <c r="I1113" s="4"/>
      <c r="J1113" s="4"/>
    </row>
    <row r="1114" spans="1:10" x14ac:dyDescent="0.3">
      <c r="A1114" s="1"/>
      <c r="B1114" s="62"/>
      <c r="C1114" s="2"/>
      <c r="D1114" s="2"/>
      <c r="E1114" s="2">
        <f t="shared" si="18"/>
        <v>3400000</v>
      </c>
      <c r="F1114" s="2"/>
      <c r="G1114" s="4"/>
      <c r="H1114" s="4"/>
      <c r="I1114" s="4"/>
      <c r="J1114" s="4"/>
    </row>
    <row r="1115" spans="1:10" x14ac:dyDescent="0.3">
      <c r="A1115" s="1"/>
      <c r="B1115" s="62"/>
      <c r="C1115" s="2"/>
      <c r="D1115" s="2"/>
      <c r="E1115" s="2">
        <f t="shared" si="18"/>
        <v>3400000</v>
      </c>
      <c r="F1115" s="2"/>
      <c r="G1115" s="4"/>
      <c r="H1115" s="4"/>
      <c r="I1115" s="4"/>
      <c r="J1115" s="4"/>
    </row>
    <row r="1116" spans="1:10" x14ac:dyDescent="0.3">
      <c r="A1116" s="1"/>
      <c r="B1116" s="62"/>
      <c r="C1116" s="2"/>
      <c r="D1116" s="2"/>
      <c r="E1116" s="2">
        <f t="shared" si="18"/>
        <v>3400000</v>
      </c>
      <c r="F1116" s="2"/>
      <c r="G1116" s="4"/>
      <c r="H1116" s="4"/>
      <c r="I1116" s="4"/>
      <c r="J1116" s="4"/>
    </row>
    <row r="1117" spans="1:10" x14ac:dyDescent="0.3">
      <c r="A1117" s="1"/>
      <c r="B1117" s="62"/>
      <c r="C1117" s="2"/>
      <c r="D1117" s="2"/>
      <c r="E1117" s="2">
        <f t="shared" si="18"/>
        <v>3400000</v>
      </c>
      <c r="F1117" s="2"/>
      <c r="G1117" s="4"/>
      <c r="H1117" s="4"/>
      <c r="I1117" s="4"/>
      <c r="J1117" s="4"/>
    </row>
    <row r="1118" spans="1:10" x14ac:dyDescent="0.3">
      <c r="A1118" s="1"/>
      <c r="B1118" s="62"/>
      <c r="C1118" s="2"/>
      <c r="D1118" s="2"/>
      <c r="E1118" s="2">
        <f t="shared" si="18"/>
        <v>3400000</v>
      </c>
      <c r="F1118" s="2"/>
      <c r="G1118" s="4"/>
      <c r="H1118" s="4"/>
      <c r="I1118" s="4"/>
      <c r="J1118" s="4"/>
    </row>
    <row r="1119" spans="1:10" x14ac:dyDescent="0.3">
      <c r="A1119" s="1"/>
      <c r="B1119" s="62"/>
      <c r="C1119" s="2"/>
      <c r="D1119" s="2"/>
      <c r="E1119" s="2">
        <f t="shared" si="18"/>
        <v>3400000</v>
      </c>
      <c r="F1119" s="2"/>
      <c r="G1119" s="4"/>
      <c r="H1119" s="4"/>
      <c r="I1119" s="4"/>
      <c r="J1119" s="4"/>
    </row>
    <row r="1120" spans="1:10" x14ac:dyDescent="0.3">
      <c r="A1120" s="1"/>
      <c r="B1120" s="62"/>
      <c r="C1120" s="2"/>
      <c r="D1120" s="2"/>
      <c r="E1120" s="2">
        <f t="shared" si="18"/>
        <v>3400000</v>
      </c>
      <c r="F1120" s="2"/>
      <c r="G1120" s="4"/>
      <c r="H1120" s="4"/>
      <c r="I1120" s="4"/>
      <c r="J1120" s="4"/>
    </row>
    <row r="1121" spans="1:10" x14ac:dyDescent="0.3">
      <c r="A1121" s="1"/>
      <c r="B1121" s="62"/>
      <c r="C1121" s="2"/>
      <c r="D1121" s="2"/>
      <c r="E1121" s="2">
        <f t="shared" si="18"/>
        <v>3400000</v>
      </c>
      <c r="F1121" s="2"/>
      <c r="G1121" s="4"/>
      <c r="H1121" s="4"/>
      <c r="I1121" s="4"/>
      <c r="J1121" s="4"/>
    </row>
    <row r="1122" spans="1:10" x14ac:dyDescent="0.3">
      <c r="A1122" s="1"/>
      <c r="B1122" s="62"/>
      <c r="C1122" s="2"/>
      <c r="D1122" s="2"/>
      <c r="E1122" s="2">
        <f t="shared" si="18"/>
        <v>3400000</v>
      </c>
      <c r="F1122" s="2"/>
      <c r="G1122" s="4"/>
      <c r="H1122" s="4"/>
      <c r="I1122" s="4"/>
      <c r="J1122" s="4"/>
    </row>
    <row r="1123" spans="1:10" x14ac:dyDescent="0.3">
      <c r="A1123" s="1"/>
      <c r="B1123" s="62"/>
      <c r="C1123" s="2"/>
      <c r="D1123" s="2"/>
      <c r="E1123" s="2">
        <f t="shared" si="18"/>
        <v>3400000</v>
      </c>
      <c r="F1123" s="2"/>
      <c r="G1123" s="4"/>
      <c r="H1123" s="4"/>
      <c r="I1123" s="4"/>
      <c r="J1123" s="4"/>
    </row>
    <row r="1124" spans="1:10" x14ac:dyDescent="0.3">
      <c r="A1124" s="1"/>
      <c r="B1124" s="62"/>
      <c r="C1124" s="2"/>
      <c r="D1124" s="2"/>
      <c r="E1124" s="2">
        <f t="shared" si="18"/>
        <v>3400000</v>
      </c>
      <c r="F1124" s="2"/>
      <c r="G1124" s="4"/>
      <c r="H1124" s="4"/>
      <c r="I1124" s="4"/>
      <c r="J1124" s="4"/>
    </row>
    <row r="1125" spans="1:10" x14ac:dyDescent="0.3">
      <c r="A1125" s="1"/>
      <c r="B1125" s="62"/>
      <c r="C1125" s="2"/>
      <c r="D1125" s="2"/>
      <c r="E1125" s="2">
        <f t="shared" si="18"/>
        <v>3400000</v>
      </c>
      <c r="F1125" s="2"/>
      <c r="G1125" s="4"/>
      <c r="H1125" s="4"/>
      <c r="I1125" s="4"/>
      <c r="J1125" s="4"/>
    </row>
    <row r="1126" spans="1:10" x14ac:dyDescent="0.3">
      <c r="A1126" s="1"/>
      <c r="B1126" s="62"/>
      <c r="C1126" s="2"/>
      <c r="D1126" s="2"/>
      <c r="E1126" s="2">
        <f t="shared" si="18"/>
        <v>3400000</v>
      </c>
      <c r="F1126" s="2"/>
      <c r="G1126" s="4"/>
      <c r="H1126" s="4"/>
      <c r="I1126" s="4"/>
      <c r="J1126" s="4"/>
    </row>
    <row r="1127" spans="1:10" x14ac:dyDescent="0.3">
      <c r="A1127" s="1"/>
      <c r="B1127" s="62"/>
      <c r="C1127" s="2"/>
      <c r="D1127" s="2"/>
      <c r="E1127" s="2">
        <f t="shared" si="18"/>
        <v>3400000</v>
      </c>
      <c r="F1127" s="2"/>
      <c r="G1127" s="4"/>
      <c r="H1127" s="4"/>
      <c r="I1127" s="4"/>
      <c r="J1127" s="4"/>
    </row>
    <row r="1128" spans="1:10" x14ac:dyDescent="0.3">
      <c r="A1128" s="1"/>
      <c r="B1128" s="62"/>
      <c r="C1128" s="2"/>
      <c r="D1128" s="2"/>
      <c r="E1128" s="2">
        <f t="shared" si="18"/>
        <v>3400000</v>
      </c>
      <c r="F1128" s="2"/>
      <c r="G1128" s="4"/>
      <c r="H1128" s="4"/>
      <c r="I1128" s="4"/>
      <c r="J1128" s="4"/>
    </row>
    <row r="1129" spans="1:10" x14ac:dyDescent="0.3">
      <c r="A1129" s="1"/>
      <c r="B1129" s="62"/>
      <c r="C1129" s="2"/>
      <c r="D1129" s="2"/>
      <c r="E1129" s="2">
        <f t="shared" si="18"/>
        <v>3400000</v>
      </c>
      <c r="F1129" s="2"/>
      <c r="G1129" s="4"/>
      <c r="H1129" s="4"/>
      <c r="I1129" s="4"/>
      <c r="J1129" s="4"/>
    </row>
    <row r="1130" spans="1:10" x14ac:dyDescent="0.3">
      <c r="A1130" s="1"/>
      <c r="B1130" s="62"/>
      <c r="C1130" s="2"/>
      <c r="D1130" s="2"/>
      <c r="E1130" s="2">
        <f t="shared" si="18"/>
        <v>3400000</v>
      </c>
      <c r="F1130" s="2"/>
      <c r="G1130" s="4"/>
      <c r="H1130" s="4"/>
      <c r="I1130" s="4"/>
      <c r="J1130" s="4"/>
    </row>
    <row r="1131" spans="1:10" x14ac:dyDescent="0.3">
      <c r="A1131" s="1"/>
      <c r="B1131" s="62"/>
      <c r="C1131" s="2"/>
      <c r="D1131" s="2"/>
      <c r="E1131" s="2">
        <f t="shared" si="18"/>
        <v>3400000</v>
      </c>
      <c r="F1131" s="2"/>
      <c r="G1131" s="4"/>
      <c r="H1131" s="4"/>
      <c r="I1131" s="4"/>
      <c r="J1131" s="4"/>
    </row>
    <row r="1132" spans="1:10" x14ac:dyDescent="0.3">
      <c r="A1132" s="1"/>
      <c r="B1132" s="62"/>
      <c r="C1132" s="2"/>
      <c r="D1132" s="2"/>
      <c r="E1132" s="2">
        <f t="shared" si="18"/>
        <v>3400000</v>
      </c>
      <c r="F1132" s="2"/>
      <c r="G1132" s="4"/>
      <c r="H1132" s="4"/>
      <c r="I1132" s="4"/>
      <c r="J1132" s="4"/>
    </row>
    <row r="1133" spans="1:10" x14ac:dyDescent="0.3">
      <c r="A1133" s="1"/>
      <c r="B1133" s="62"/>
      <c r="C1133" s="2"/>
      <c r="D1133" s="2"/>
      <c r="E1133" s="2">
        <f t="shared" si="18"/>
        <v>3400000</v>
      </c>
      <c r="F1133" s="2"/>
      <c r="G1133" s="4"/>
      <c r="H1133" s="4"/>
      <c r="I1133" s="4"/>
      <c r="J1133" s="4"/>
    </row>
    <row r="1134" spans="1:10" x14ac:dyDescent="0.3">
      <c r="A1134" s="1"/>
      <c r="B1134" s="62"/>
      <c r="C1134" s="2"/>
      <c r="D1134" s="2"/>
      <c r="E1134" s="2">
        <f t="shared" si="18"/>
        <v>3400000</v>
      </c>
      <c r="F1134" s="2"/>
      <c r="G1134" s="4"/>
      <c r="H1134" s="4"/>
      <c r="I1134" s="4"/>
      <c r="J1134" s="4"/>
    </row>
    <row r="1135" spans="1:10" x14ac:dyDescent="0.3">
      <c r="A1135" s="1"/>
      <c r="B1135" s="62"/>
      <c r="C1135" s="2"/>
      <c r="D1135" s="2"/>
      <c r="E1135" s="2">
        <f t="shared" si="18"/>
        <v>3400000</v>
      </c>
      <c r="F1135" s="2"/>
      <c r="G1135" s="4"/>
      <c r="H1135" s="4"/>
      <c r="I1135" s="4"/>
      <c r="J1135" s="4"/>
    </row>
    <row r="1136" spans="1:10" x14ac:dyDescent="0.3">
      <c r="A1136" s="1"/>
      <c r="B1136" s="62"/>
      <c r="C1136" s="2"/>
      <c r="D1136" s="2"/>
      <c r="E1136" s="2">
        <f t="shared" si="18"/>
        <v>3400000</v>
      </c>
      <c r="F1136" s="2"/>
      <c r="G1136" s="4"/>
      <c r="H1136" s="4"/>
      <c r="I1136" s="4"/>
      <c r="J1136" s="4"/>
    </row>
    <row r="1137" spans="1:10" x14ac:dyDescent="0.3">
      <c r="A1137" s="1"/>
      <c r="B1137" s="62"/>
      <c r="C1137" s="2"/>
      <c r="D1137" s="2"/>
      <c r="E1137" s="2">
        <f t="shared" si="18"/>
        <v>3400000</v>
      </c>
      <c r="F1137" s="2"/>
      <c r="G1137" s="4"/>
      <c r="H1137" s="4"/>
      <c r="I1137" s="4"/>
      <c r="J1137" s="4"/>
    </row>
    <row r="1138" spans="1:10" x14ac:dyDescent="0.3">
      <c r="A1138" s="1"/>
      <c r="B1138" s="62"/>
      <c r="C1138" s="2"/>
      <c r="D1138" s="2"/>
      <c r="E1138" s="2">
        <f t="shared" si="18"/>
        <v>3400000</v>
      </c>
      <c r="F1138" s="2"/>
      <c r="G1138" s="4"/>
      <c r="H1138" s="4"/>
      <c r="I1138" s="4"/>
      <c r="J1138" s="4"/>
    </row>
    <row r="1139" spans="1:10" x14ac:dyDescent="0.3">
      <c r="A1139" s="1"/>
      <c r="B1139" s="62"/>
      <c r="C1139" s="2"/>
      <c r="D1139" s="2"/>
      <c r="E1139" s="2">
        <f t="shared" si="18"/>
        <v>3400000</v>
      </c>
      <c r="F1139" s="2"/>
      <c r="G1139" s="4"/>
      <c r="H1139" s="4"/>
      <c r="I1139" s="4"/>
      <c r="J1139" s="4"/>
    </row>
    <row r="1140" spans="1:10" x14ac:dyDescent="0.3">
      <c r="A1140" s="1"/>
      <c r="B1140" s="62"/>
      <c r="C1140" s="2"/>
      <c r="D1140" s="2"/>
      <c r="E1140" s="2">
        <f t="shared" si="18"/>
        <v>3400000</v>
      </c>
      <c r="F1140" s="2"/>
      <c r="G1140" s="4"/>
      <c r="H1140" s="4"/>
      <c r="I1140" s="4"/>
      <c r="J1140" s="4"/>
    </row>
    <row r="1141" spans="1:10" x14ac:dyDescent="0.3">
      <c r="A1141" s="1"/>
      <c r="B1141" s="62"/>
      <c r="C1141" s="2"/>
      <c r="D1141" s="2"/>
      <c r="E1141" s="2">
        <f t="shared" si="18"/>
        <v>3400000</v>
      </c>
      <c r="F1141" s="2"/>
      <c r="G1141" s="4"/>
      <c r="H1141" s="4"/>
      <c r="I1141" s="4"/>
      <c r="J1141" s="4"/>
    </row>
    <row r="1142" spans="1:10" x14ac:dyDescent="0.3">
      <c r="A1142" s="1"/>
      <c r="B1142" s="62"/>
      <c r="C1142" s="2"/>
      <c r="D1142" s="2"/>
      <c r="E1142" s="2">
        <f t="shared" si="18"/>
        <v>3400000</v>
      </c>
      <c r="F1142" s="2"/>
      <c r="G1142" s="4"/>
      <c r="H1142" s="4"/>
      <c r="I1142" s="4"/>
      <c r="J1142" s="4"/>
    </row>
    <row r="1143" spans="1:10" x14ac:dyDescent="0.3">
      <c r="A1143" s="1"/>
      <c r="B1143" s="62"/>
      <c r="C1143" s="2"/>
      <c r="D1143" s="2"/>
      <c r="E1143" s="2">
        <f t="shared" si="18"/>
        <v>3400000</v>
      </c>
      <c r="F1143" s="2"/>
      <c r="G1143" s="4"/>
      <c r="H1143" s="4"/>
      <c r="I1143" s="4"/>
      <c r="J1143" s="4"/>
    </row>
    <row r="1144" spans="1:10" x14ac:dyDescent="0.3">
      <c r="A1144" s="1"/>
      <c r="B1144" s="62"/>
      <c r="C1144" s="2"/>
      <c r="D1144" s="2"/>
      <c r="E1144" s="2">
        <f t="shared" si="18"/>
        <v>3400000</v>
      </c>
      <c r="F1144" s="2"/>
      <c r="G1144" s="4"/>
      <c r="H1144" s="4"/>
      <c r="I1144" s="4"/>
      <c r="J1144" s="4"/>
    </row>
    <row r="1145" spans="1:10" x14ac:dyDescent="0.3">
      <c r="A1145" s="1"/>
      <c r="B1145" s="62"/>
      <c r="C1145" s="2"/>
      <c r="D1145" s="2"/>
      <c r="E1145" s="2">
        <f t="shared" si="18"/>
        <v>3400000</v>
      </c>
      <c r="F1145" s="2"/>
      <c r="G1145" s="4"/>
      <c r="H1145" s="4"/>
      <c r="I1145" s="4"/>
      <c r="J1145" s="4"/>
    </row>
    <row r="1146" spans="1:10" x14ac:dyDescent="0.3">
      <c r="A1146" s="1"/>
      <c r="B1146" s="62"/>
      <c r="C1146" s="2"/>
      <c r="D1146" s="2"/>
      <c r="E1146" s="2">
        <f t="shared" si="18"/>
        <v>3400000</v>
      </c>
      <c r="F1146" s="2"/>
      <c r="G1146" s="4"/>
      <c r="H1146" s="4"/>
      <c r="I1146" s="4"/>
      <c r="J1146" s="4"/>
    </row>
    <row r="1147" spans="1:10" x14ac:dyDescent="0.3">
      <c r="A1147" s="1"/>
      <c r="B1147" s="62"/>
      <c r="C1147" s="2"/>
      <c r="D1147" s="2"/>
      <c r="E1147" s="2">
        <f t="shared" si="18"/>
        <v>3400000</v>
      </c>
      <c r="F1147" s="2"/>
      <c r="G1147" s="4"/>
      <c r="H1147" s="4"/>
      <c r="I1147" s="4"/>
      <c r="J1147" s="4"/>
    </row>
    <row r="1148" spans="1:10" x14ac:dyDescent="0.3">
      <c r="A1148" s="1"/>
      <c r="B1148" s="62"/>
      <c r="C1148" s="2"/>
      <c r="D1148" s="2"/>
      <c r="E1148" s="2">
        <f t="shared" si="18"/>
        <v>3400000</v>
      </c>
      <c r="F1148" s="2"/>
      <c r="G1148" s="4"/>
      <c r="H1148" s="4"/>
      <c r="I1148" s="4"/>
      <c r="J1148" s="4"/>
    </row>
    <row r="1149" spans="1:10" x14ac:dyDescent="0.3">
      <c r="A1149" s="1"/>
      <c r="B1149" s="62"/>
      <c r="C1149" s="2"/>
      <c r="D1149" s="2"/>
      <c r="E1149" s="2">
        <f t="shared" si="18"/>
        <v>3400000</v>
      </c>
      <c r="F1149" s="2"/>
      <c r="G1149" s="4"/>
      <c r="H1149" s="4"/>
      <c r="I1149" s="4"/>
      <c r="J1149" s="4"/>
    </row>
    <row r="1150" spans="1:10" x14ac:dyDescent="0.3">
      <c r="A1150" s="1"/>
      <c r="B1150" s="62"/>
      <c r="C1150" s="2"/>
      <c r="D1150" s="2"/>
      <c r="E1150" s="2">
        <f t="shared" si="18"/>
        <v>3400000</v>
      </c>
      <c r="F1150" s="2"/>
      <c r="G1150" s="4"/>
      <c r="H1150" s="4"/>
      <c r="I1150" s="4"/>
      <c r="J1150" s="4"/>
    </row>
    <row r="1151" spans="1:10" x14ac:dyDescent="0.3">
      <c r="A1151" s="1"/>
      <c r="B1151" s="62"/>
      <c r="C1151" s="2"/>
      <c r="D1151" s="2"/>
      <c r="E1151" s="2">
        <f t="shared" si="18"/>
        <v>3400000</v>
      </c>
      <c r="F1151" s="2"/>
      <c r="G1151" s="4"/>
      <c r="H1151" s="4"/>
      <c r="I1151" s="4"/>
      <c r="J1151" s="4"/>
    </row>
    <row r="1152" spans="1:10" x14ac:dyDescent="0.3">
      <c r="A1152" s="1"/>
      <c r="B1152" s="62"/>
      <c r="C1152" s="2"/>
      <c r="D1152" s="2"/>
      <c r="E1152" s="2">
        <f t="shared" si="18"/>
        <v>3400000</v>
      </c>
      <c r="F1152" s="2"/>
      <c r="G1152" s="4"/>
      <c r="H1152" s="4"/>
      <c r="I1152" s="4"/>
      <c r="J1152" s="4"/>
    </row>
    <row r="1153" spans="1:10" x14ac:dyDescent="0.3">
      <c r="A1153" s="1"/>
      <c r="B1153" s="62"/>
      <c r="C1153" s="2"/>
      <c r="D1153" s="2"/>
      <c r="E1153" s="2">
        <f t="shared" ref="E1153:E1216" si="19">E1152+C1153-D1153-F1153</f>
        <v>3400000</v>
      </c>
      <c r="F1153" s="2"/>
      <c r="G1153" s="4"/>
      <c r="H1153" s="4"/>
      <c r="I1153" s="4"/>
      <c r="J1153" s="4"/>
    </row>
    <row r="1154" spans="1:10" x14ac:dyDescent="0.3">
      <c r="A1154" s="1"/>
      <c r="B1154" s="62"/>
      <c r="C1154" s="2"/>
      <c r="D1154" s="2"/>
      <c r="E1154" s="2">
        <f t="shared" si="19"/>
        <v>3400000</v>
      </c>
      <c r="F1154" s="2"/>
      <c r="G1154" s="4"/>
      <c r="H1154" s="4"/>
      <c r="I1154" s="4"/>
      <c r="J1154" s="4"/>
    </row>
    <row r="1155" spans="1:10" x14ac:dyDescent="0.3">
      <c r="A1155" s="1"/>
      <c r="B1155" s="62"/>
      <c r="C1155" s="2"/>
      <c r="D1155" s="2"/>
      <c r="E1155" s="2">
        <f t="shared" si="19"/>
        <v>3400000</v>
      </c>
      <c r="F1155" s="2"/>
      <c r="G1155" s="4"/>
      <c r="H1155" s="4"/>
      <c r="I1155" s="4"/>
      <c r="J1155" s="4"/>
    </row>
    <row r="1156" spans="1:10" x14ac:dyDescent="0.3">
      <c r="A1156" s="1"/>
      <c r="B1156" s="62"/>
      <c r="C1156" s="2"/>
      <c r="D1156" s="2"/>
      <c r="E1156" s="2">
        <f t="shared" si="19"/>
        <v>3400000</v>
      </c>
      <c r="F1156" s="2"/>
      <c r="G1156" s="4"/>
      <c r="H1156" s="4"/>
      <c r="I1156" s="4"/>
      <c r="J1156" s="4"/>
    </row>
    <row r="1157" spans="1:10" x14ac:dyDescent="0.3">
      <c r="A1157" s="1"/>
      <c r="B1157" s="62"/>
      <c r="C1157" s="2"/>
      <c r="D1157" s="2"/>
      <c r="E1157" s="2">
        <f t="shared" si="19"/>
        <v>3400000</v>
      </c>
      <c r="F1157" s="2"/>
      <c r="G1157" s="4"/>
      <c r="H1157" s="4"/>
      <c r="I1157" s="4"/>
      <c r="J1157" s="4"/>
    </row>
    <row r="1158" spans="1:10" x14ac:dyDescent="0.3">
      <c r="A1158" s="1"/>
      <c r="B1158" s="62"/>
      <c r="C1158" s="2"/>
      <c r="D1158" s="2"/>
      <c r="E1158" s="2">
        <f t="shared" si="19"/>
        <v>3400000</v>
      </c>
      <c r="F1158" s="2"/>
      <c r="G1158" s="4"/>
      <c r="H1158" s="4"/>
      <c r="I1158" s="4"/>
      <c r="J1158" s="4"/>
    </row>
    <row r="1159" spans="1:10" x14ac:dyDescent="0.3">
      <c r="A1159" s="1"/>
      <c r="B1159" s="62"/>
      <c r="C1159" s="2"/>
      <c r="D1159" s="2"/>
      <c r="E1159" s="2">
        <f t="shared" si="19"/>
        <v>3400000</v>
      </c>
      <c r="F1159" s="2"/>
      <c r="G1159" s="4"/>
      <c r="H1159" s="4"/>
      <c r="I1159" s="4"/>
      <c r="J1159" s="4"/>
    </row>
    <row r="1160" spans="1:10" x14ac:dyDescent="0.3">
      <c r="A1160" s="1"/>
      <c r="B1160" s="62"/>
      <c r="C1160" s="2"/>
      <c r="D1160" s="2"/>
      <c r="E1160" s="2">
        <f t="shared" si="19"/>
        <v>3400000</v>
      </c>
      <c r="F1160" s="2"/>
      <c r="G1160" s="4"/>
      <c r="H1160" s="4"/>
      <c r="I1160" s="4"/>
      <c r="J1160" s="4"/>
    </row>
    <row r="1161" spans="1:10" x14ac:dyDescent="0.3">
      <c r="A1161" s="1"/>
      <c r="B1161" s="62"/>
      <c r="C1161" s="2"/>
      <c r="D1161" s="2"/>
      <c r="E1161" s="2">
        <f t="shared" si="19"/>
        <v>3400000</v>
      </c>
      <c r="F1161" s="2"/>
      <c r="G1161" s="4"/>
      <c r="H1161" s="4"/>
      <c r="I1161" s="4"/>
      <c r="J1161" s="4"/>
    </row>
    <row r="1162" spans="1:10" x14ac:dyDescent="0.3">
      <c r="A1162" s="1"/>
      <c r="B1162" s="62"/>
      <c r="C1162" s="2"/>
      <c r="D1162" s="2"/>
      <c r="E1162" s="2">
        <f t="shared" si="19"/>
        <v>3400000</v>
      </c>
      <c r="F1162" s="2"/>
      <c r="G1162" s="4"/>
      <c r="H1162" s="4"/>
      <c r="I1162" s="4"/>
      <c r="J1162" s="4"/>
    </row>
    <row r="1163" spans="1:10" x14ac:dyDescent="0.3">
      <c r="A1163" s="1"/>
      <c r="B1163" s="62"/>
      <c r="C1163" s="2"/>
      <c r="D1163" s="2"/>
      <c r="E1163" s="2">
        <f t="shared" si="19"/>
        <v>3400000</v>
      </c>
      <c r="F1163" s="2"/>
      <c r="G1163" s="4"/>
      <c r="H1163" s="4"/>
      <c r="I1163" s="4"/>
      <c r="J1163" s="4"/>
    </row>
    <row r="1164" spans="1:10" x14ac:dyDescent="0.3">
      <c r="A1164" s="1"/>
      <c r="B1164" s="62"/>
      <c r="C1164" s="2"/>
      <c r="D1164" s="2"/>
      <c r="E1164" s="2">
        <f t="shared" si="19"/>
        <v>3400000</v>
      </c>
      <c r="F1164" s="2"/>
      <c r="G1164" s="4"/>
      <c r="H1164" s="4"/>
      <c r="I1164" s="4"/>
      <c r="J1164" s="4"/>
    </row>
    <row r="1165" spans="1:10" x14ac:dyDescent="0.3">
      <c r="A1165" s="1"/>
      <c r="B1165" s="62"/>
      <c r="C1165" s="2"/>
      <c r="D1165" s="2"/>
      <c r="E1165" s="2">
        <f t="shared" si="19"/>
        <v>3400000</v>
      </c>
      <c r="F1165" s="2"/>
      <c r="G1165" s="4"/>
      <c r="H1165" s="4"/>
      <c r="I1165" s="4"/>
      <c r="J1165" s="4"/>
    </row>
    <row r="1166" spans="1:10" x14ac:dyDescent="0.3">
      <c r="A1166" s="1"/>
      <c r="B1166" s="62"/>
      <c r="C1166" s="2"/>
      <c r="D1166" s="2"/>
      <c r="E1166" s="2">
        <f t="shared" si="19"/>
        <v>3400000</v>
      </c>
      <c r="F1166" s="2"/>
      <c r="G1166" s="4"/>
      <c r="H1166" s="4"/>
      <c r="I1166" s="4"/>
      <c r="J1166" s="4"/>
    </row>
    <row r="1167" spans="1:10" x14ac:dyDescent="0.3">
      <c r="A1167" s="1"/>
      <c r="B1167" s="62"/>
      <c r="C1167" s="2"/>
      <c r="D1167" s="2"/>
      <c r="E1167" s="2">
        <f t="shared" si="19"/>
        <v>3400000</v>
      </c>
      <c r="F1167" s="2"/>
      <c r="G1167" s="4"/>
      <c r="H1167" s="4"/>
      <c r="I1167" s="4"/>
      <c r="J1167" s="4"/>
    </row>
    <row r="1168" spans="1:10" x14ac:dyDescent="0.3">
      <c r="A1168" s="1"/>
      <c r="B1168" s="62"/>
      <c r="C1168" s="2"/>
      <c r="D1168" s="2"/>
      <c r="E1168" s="2">
        <f t="shared" si="19"/>
        <v>3400000</v>
      </c>
      <c r="F1168" s="2"/>
      <c r="G1168" s="4"/>
      <c r="H1168" s="4"/>
      <c r="I1168" s="4"/>
      <c r="J1168" s="4"/>
    </row>
    <row r="1169" spans="1:10" x14ac:dyDescent="0.3">
      <c r="A1169" s="1"/>
      <c r="B1169" s="62"/>
      <c r="C1169" s="2"/>
      <c r="D1169" s="2"/>
      <c r="E1169" s="2">
        <f t="shared" si="19"/>
        <v>3400000</v>
      </c>
      <c r="F1169" s="2"/>
      <c r="G1169" s="4"/>
      <c r="H1169" s="4"/>
      <c r="I1169" s="4"/>
      <c r="J1169" s="4"/>
    </row>
    <row r="1170" spans="1:10" x14ac:dyDescent="0.3">
      <c r="A1170" s="1"/>
      <c r="B1170" s="62"/>
      <c r="C1170" s="2"/>
      <c r="D1170" s="2"/>
      <c r="E1170" s="2">
        <f t="shared" si="19"/>
        <v>3400000</v>
      </c>
      <c r="F1170" s="2"/>
      <c r="G1170" s="4"/>
      <c r="H1170" s="4"/>
      <c r="I1170" s="4"/>
      <c r="J1170" s="4"/>
    </row>
    <row r="1171" spans="1:10" x14ac:dyDescent="0.3">
      <c r="A1171" s="1"/>
      <c r="B1171" s="62"/>
      <c r="C1171" s="2"/>
      <c r="D1171" s="2"/>
      <c r="E1171" s="2">
        <f t="shared" si="19"/>
        <v>3400000</v>
      </c>
      <c r="F1171" s="2"/>
      <c r="G1171" s="4"/>
      <c r="H1171" s="4"/>
      <c r="I1171" s="4"/>
      <c r="J1171" s="4"/>
    </row>
    <row r="1172" spans="1:10" x14ac:dyDescent="0.3">
      <c r="A1172" s="1"/>
      <c r="B1172" s="62"/>
      <c r="C1172" s="2"/>
      <c r="D1172" s="2"/>
      <c r="E1172" s="2">
        <f t="shared" si="19"/>
        <v>3400000</v>
      </c>
      <c r="F1172" s="2"/>
      <c r="G1172" s="4"/>
      <c r="H1172" s="4"/>
      <c r="I1172" s="4"/>
      <c r="J1172" s="4"/>
    </row>
    <row r="1173" spans="1:10" x14ac:dyDescent="0.3">
      <c r="A1173" s="1"/>
      <c r="B1173" s="62"/>
      <c r="C1173" s="2"/>
      <c r="D1173" s="2"/>
      <c r="E1173" s="2">
        <f t="shared" si="19"/>
        <v>3400000</v>
      </c>
      <c r="F1173" s="2"/>
      <c r="G1173" s="4"/>
      <c r="H1173" s="4"/>
      <c r="I1173" s="4"/>
      <c r="J1173" s="4"/>
    </row>
    <row r="1174" spans="1:10" x14ac:dyDescent="0.3">
      <c r="A1174" s="1"/>
      <c r="B1174" s="62"/>
      <c r="C1174" s="2"/>
      <c r="D1174" s="2"/>
      <c r="E1174" s="2">
        <f t="shared" si="19"/>
        <v>3400000</v>
      </c>
      <c r="F1174" s="2"/>
      <c r="G1174" s="4"/>
      <c r="H1174" s="4"/>
      <c r="I1174" s="4"/>
      <c r="J1174" s="4"/>
    </row>
    <row r="1175" spans="1:10" x14ac:dyDescent="0.3">
      <c r="A1175" s="1"/>
      <c r="B1175" s="62"/>
      <c r="C1175" s="2"/>
      <c r="D1175" s="2"/>
      <c r="E1175" s="2">
        <f t="shared" si="19"/>
        <v>3400000</v>
      </c>
      <c r="F1175" s="2"/>
      <c r="G1175" s="4"/>
      <c r="H1175" s="4"/>
      <c r="I1175" s="4"/>
      <c r="J1175" s="4"/>
    </row>
    <row r="1176" spans="1:10" x14ac:dyDescent="0.3">
      <c r="A1176" s="1"/>
      <c r="B1176" s="62"/>
      <c r="C1176" s="2"/>
      <c r="D1176" s="2"/>
      <c r="E1176" s="2">
        <f t="shared" si="19"/>
        <v>3400000</v>
      </c>
      <c r="F1176" s="2"/>
      <c r="G1176" s="4"/>
      <c r="H1176" s="4"/>
      <c r="I1176" s="4"/>
      <c r="J1176" s="4"/>
    </row>
    <row r="1177" spans="1:10" x14ac:dyDescent="0.3">
      <c r="A1177" s="1"/>
      <c r="B1177" s="62"/>
      <c r="C1177" s="2"/>
      <c r="D1177" s="2"/>
      <c r="E1177" s="2">
        <f t="shared" si="19"/>
        <v>3400000</v>
      </c>
      <c r="F1177" s="2"/>
      <c r="G1177" s="4"/>
      <c r="H1177" s="4"/>
      <c r="I1177" s="4"/>
      <c r="J1177" s="4"/>
    </row>
    <row r="1178" spans="1:10" x14ac:dyDescent="0.3">
      <c r="A1178" s="1"/>
      <c r="B1178" s="62"/>
      <c r="C1178" s="2"/>
      <c r="D1178" s="2"/>
      <c r="E1178" s="2">
        <f t="shared" si="19"/>
        <v>3400000</v>
      </c>
      <c r="F1178" s="2"/>
      <c r="G1178" s="4"/>
      <c r="H1178" s="4"/>
      <c r="I1178" s="4"/>
      <c r="J1178" s="4"/>
    </row>
    <row r="1179" spans="1:10" x14ac:dyDescent="0.3">
      <c r="A1179" s="1"/>
      <c r="B1179" s="62"/>
      <c r="C1179" s="2"/>
      <c r="D1179" s="2"/>
      <c r="E1179" s="2">
        <f t="shared" si="19"/>
        <v>3400000</v>
      </c>
      <c r="F1179" s="2"/>
      <c r="G1179" s="4"/>
      <c r="H1179" s="4"/>
      <c r="I1179" s="4"/>
      <c r="J1179" s="4"/>
    </row>
    <row r="1180" spans="1:10" x14ac:dyDescent="0.3">
      <c r="A1180" s="1"/>
      <c r="B1180" s="62"/>
      <c r="C1180" s="2"/>
      <c r="D1180" s="2"/>
      <c r="E1180" s="2">
        <f t="shared" si="19"/>
        <v>3400000</v>
      </c>
      <c r="F1180" s="2"/>
      <c r="G1180" s="4"/>
      <c r="H1180" s="4"/>
      <c r="I1180" s="4"/>
      <c r="J1180" s="4"/>
    </row>
    <row r="1181" spans="1:10" x14ac:dyDescent="0.3">
      <c r="E1181" s="2">
        <f t="shared" si="19"/>
        <v>3400000</v>
      </c>
    </row>
    <row r="1182" spans="1:10" x14ac:dyDescent="0.3">
      <c r="E1182" s="2">
        <f t="shared" si="19"/>
        <v>3400000</v>
      </c>
    </row>
    <row r="1183" spans="1:10" x14ac:dyDescent="0.3">
      <c r="E1183" s="2">
        <f t="shared" si="19"/>
        <v>3400000</v>
      </c>
    </row>
    <row r="1184" spans="1:10" x14ac:dyDescent="0.3">
      <c r="E1184" s="2">
        <f t="shared" si="19"/>
        <v>3400000</v>
      </c>
    </row>
    <row r="1185" spans="5:5" x14ac:dyDescent="0.3">
      <c r="E1185" s="2">
        <f t="shared" si="19"/>
        <v>3400000</v>
      </c>
    </row>
    <row r="1186" spans="5:5" x14ac:dyDescent="0.3">
      <c r="E1186" s="2">
        <f t="shared" si="19"/>
        <v>3400000</v>
      </c>
    </row>
    <row r="1187" spans="5:5" x14ac:dyDescent="0.3">
      <c r="E1187" s="2">
        <f t="shared" si="19"/>
        <v>3400000</v>
      </c>
    </row>
    <row r="1188" spans="5:5" x14ac:dyDescent="0.3">
      <c r="E1188" s="2">
        <f t="shared" si="19"/>
        <v>3400000</v>
      </c>
    </row>
    <row r="1189" spans="5:5" x14ac:dyDescent="0.3">
      <c r="E1189" s="2">
        <f t="shared" si="19"/>
        <v>3400000</v>
      </c>
    </row>
    <row r="1190" spans="5:5" x14ac:dyDescent="0.3">
      <c r="E1190" s="2">
        <f t="shared" si="19"/>
        <v>3400000</v>
      </c>
    </row>
    <row r="1191" spans="5:5" x14ac:dyDescent="0.3">
      <c r="E1191" s="2">
        <f t="shared" si="19"/>
        <v>3400000</v>
      </c>
    </row>
    <row r="1192" spans="5:5" x14ac:dyDescent="0.3">
      <c r="E1192" s="2">
        <f t="shared" si="19"/>
        <v>3400000</v>
      </c>
    </row>
    <row r="1193" spans="5:5" x14ac:dyDescent="0.3">
      <c r="E1193" s="2">
        <f t="shared" si="19"/>
        <v>3400000</v>
      </c>
    </row>
    <row r="1194" spans="5:5" x14ac:dyDescent="0.3">
      <c r="E1194" s="2">
        <f t="shared" si="19"/>
        <v>3400000</v>
      </c>
    </row>
    <row r="1195" spans="5:5" x14ac:dyDescent="0.3">
      <c r="E1195" s="2">
        <f t="shared" si="19"/>
        <v>3400000</v>
      </c>
    </row>
    <row r="1196" spans="5:5" x14ac:dyDescent="0.3">
      <c r="E1196" s="2">
        <f t="shared" si="19"/>
        <v>3400000</v>
      </c>
    </row>
    <row r="1197" spans="5:5" x14ac:dyDescent="0.3">
      <c r="E1197" s="2">
        <f t="shared" si="19"/>
        <v>3400000</v>
      </c>
    </row>
    <row r="1198" spans="5:5" x14ac:dyDescent="0.3">
      <c r="E1198" s="2">
        <f t="shared" si="19"/>
        <v>3400000</v>
      </c>
    </row>
    <row r="1199" spans="5:5" x14ac:dyDescent="0.3">
      <c r="E1199" s="2">
        <f t="shared" si="19"/>
        <v>3400000</v>
      </c>
    </row>
    <row r="1200" spans="5:5" x14ac:dyDescent="0.3">
      <c r="E1200" s="2">
        <f t="shared" si="19"/>
        <v>3400000</v>
      </c>
    </row>
    <row r="1201" spans="5:5" x14ac:dyDescent="0.3">
      <c r="E1201" s="2">
        <f t="shared" si="19"/>
        <v>3400000</v>
      </c>
    </row>
    <row r="1202" spans="5:5" x14ac:dyDescent="0.3">
      <c r="E1202" s="2">
        <f t="shared" si="19"/>
        <v>3400000</v>
      </c>
    </row>
    <row r="1203" spans="5:5" x14ac:dyDescent="0.3">
      <c r="E1203" s="2">
        <f t="shared" si="19"/>
        <v>3400000</v>
      </c>
    </row>
    <row r="1204" spans="5:5" x14ac:dyDescent="0.3">
      <c r="E1204" s="2">
        <f t="shared" si="19"/>
        <v>3400000</v>
      </c>
    </row>
    <row r="1205" spans="5:5" x14ac:dyDescent="0.3">
      <c r="E1205" s="2">
        <f t="shared" si="19"/>
        <v>3400000</v>
      </c>
    </row>
    <row r="1206" spans="5:5" x14ac:dyDescent="0.3">
      <c r="E1206" s="2">
        <f t="shared" si="19"/>
        <v>3400000</v>
      </c>
    </row>
    <row r="1207" spans="5:5" x14ac:dyDescent="0.3">
      <c r="E1207" s="2">
        <f t="shared" si="19"/>
        <v>3400000</v>
      </c>
    </row>
    <row r="1208" spans="5:5" x14ac:dyDescent="0.3">
      <c r="E1208" s="2">
        <f t="shared" si="19"/>
        <v>3400000</v>
      </c>
    </row>
    <row r="1209" spans="5:5" x14ac:dyDescent="0.3">
      <c r="E1209" s="2">
        <f t="shared" si="19"/>
        <v>3400000</v>
      </c>
    </row>
    <row r="1210" spans="5:5" x14ac:dyDescent="0.3">
      <c r="E1210" s="2">
        <f t="shared" si="19"/>
        <v>3400000</v>
      </c>
    </row>
    <row r="1211" spans="5:5" x14ac:dyDescent="0.3">
      <c r="E1211" s="2">
        <f t="shared" si="19"/>
        <v>3400000</v>
      </c>
    </row>
    <row r="1212" spans="5:5" x14ac:dyDescent="0.3">
      <c r="E1212" s="2">
        <f t="shared" si="19"/>
        <v>3400000</v>
      </c>
    </row>
    <row r="1213" spans="5:5" x14ac:dyDescent="0.3">
      <c r="E1213" s="2">
        <f t="shared" si="19"/>
        <v>3400000</v>
      </c>
    </row>
    <row r="1214" spans="5:5" x14ac:dyDescent="0.3">
      <c r="E1214" s="2">
        <f t="shared" si="19"/>
        <v>3400000</v>
      </c>
    </row>
    <row r="1215" spans="5:5" x14ac:dyDescent="0.3">
      <c r="E1215" s="2">
        <f t="shared" si="19"/>
        <v>3400000</v>
      </c>
    </row>
    <row r="1216" spans="5:5" x14ac:dyDescent="0.3">
      <c r="E1216" s="2">
        <f t="shared" si="19"/>
        <v>3400000</v>
      </c>
    </row>
    <row r="1217" spans="5:5" x14ac:dyDescent="0.3">
      <c r="E1217" s="2">
        <f t="shared" ref="E1217:E1280" si="20">E1216+C1217-D1217-F1217</f>
        <v>3400000</v>
      </c>
    </row>
    <row r="1218" spans="5:5" x14ac:dyDescent="0.3">
      <c r="E1218" s="2">
        <f t="shared" si="20"/>
        <v>3400000</v>
      </c>
    </row>
    <row r="1219" spans="5:5" x14ac:dyDescent="0.3">
      <c r="E1219" s="2">
        <f t="shared" si="20"/>
        <v>3400000</v>
      </c>
    </row>
    <row r="1220" spans="5:5" x14ac:dyDescent="0.3">
      <c r="E1220" s="2">
        <f t="shared" si="20"/>
        <v>3400000</v>
      </c>
    </row>
    <row r="1221" spans="5:5" x14ac:dyDescent="0.3">
      <c r="E1221" s="2">
        <f t="shared" si="20"/>
        <v>3400000</v>
      </c>
    </row>
    <row r="1222" spans="5:5" x14ac:dyDescent="0.3">
      <c r="E1222" s="2">
        <f t="shared" si="20"/>
        <v>3400000</v>
      </c>
    </row>
    <row r="1223" spans="5:5" x14ac:dyDescent="0.3">
      <c r="E1223" s="2">
        <f t="shared" si="20"/>
        <v>3400000</v>
      </c>
    </row>
    <row r="1224" spans="5:5" x14ac:dyDescent="0.3">
      <c r="E1224" s="2">
        <f t="shared" si="20"/>
        <v>3400000</v>
      </c>
    </row>
    <row r="1225" spans="5:5" x14ac:dyDescent="0.3">
      <c r="E1225" s="2">
        <f t="shared" si="20"/>
        <v>3400000</v>
      </c>
    </row>
    <row r="1226" spans="5:5" x14ac:dyDescent="0.3">
      <c r="E1226" s="2">
        <f t="shared" si="20"/>
        <v>3400000</v>
      </c>
    </row>
    <row r="1227" spans="5:5" x14ac:dyDescent="0.3">
      <c r="E1227" s="2">
        <f t="shared" si="20"/>
        <v>3400000</v>
      </c>
    </row>
    <row r="1228" spans="5:5" x14ac:dyDescent="0.3">
      <c r="E1228" s="2">
        <f t="shared" si="20"/>
        <v>3400000</v>
      </c>
    </row>
    <row r="1229" spans="5:5" x14ac:dyDescent="0.3">
      <c r="E1229" s="2">
        <f t="shared" si="20"/>
        <v>3400000</v>
      </c>
    </row>
    <row r="1230" spans="5:5" x14ac:dyDescent="0.3">
      <c r="E1230" s="2">
        <f t="shared" si="20"/>
        <v>3400000</v>
      </c>
    </row>
    <row r="1231" spans="5:5" x14ac:dyDescent="0.3">
      <c r="E1231" s="2">
        <f t="shared" si="20"/>
        <v>3400000</v>
      </c>
    </row>
    <row r="1232" spans="5:5" x14ac:dyDescent="0.3">
      <c r="E1232" s="2">
        <f t="shared" si="20"/>
        <v>3400000</v>
      </c>
    </row>
    <row r="1233" spans="5:5" x14ac:dyDescent="0.3">
      <c r="E1233" s="2">
        <f t="shared" si="20"/>
        <v>3400000</v>
      </c>
    </row>
    <row r="1234" spans="5:5" x14ac:dyDescent="0.3">
      <c r="E1234" s="2">
        <f t="shared" si="20"/>
        <v>3400000</v>
      </c>
    </row>
    <row r="1235" spans="5:5" x14ac:dyDescent="0.3">
      <c r="E1235" s="2">
        <f t="shared" si="20"/>
        <v>3400000</v>
      </c>
    </row>
    <row r="1236" spans="5:5" x14ac:dyDescent="0.3">
      <c r="E1236" s="2">
        <f t="shared" si="20"/>
        <v>3400000</v>
      </c>
    </row>
    <row r="1237" spans="5:5" x14ac:dyDescent="0.3">
      <c r="E1237" s="2">
        <f t="shared" si="20"/>
        <v>3400000</v>
      </c>
    </row>
    <row r="1238" spans="5:5" x14ac:dyDescent="0.3">
      <c r="E1238" s="2">
        <f t="shared" si="20"/>
        <v>3400000</v>
      </c>
    </row>
    <row r="1239" spans="5:5" x14ac:dyDescent="0.3">
      <c r="E1239" s="2">
        <f t="shared" si="20"/>
        <v>3400000</v>
      </c>
    </row>
    <row r="1240" spans="5:5" x14ac:dyDescent="0.3">
      <c r="E1240" s="2">
        <f t="shared" si="20"/>
        <v>3400000</v>
      </c>
    </row>
    <row r="1241" spans="5:5" x14ac:dyDescent="0.3">
      <c r="E1241" s="2">
        <f t="shared" si="20"/>
        <v>3400000</v>
      </c>
    </row>
    <row r="1242" spans="5:5" x14ac:dyDescent="0.3">
      <c r="E1242" s="2">
        <f t="shared" si="20"/>
        <v>3400000</v>
      </c>
    </row>
    <row r="1243" spans="5:5" x14ac:dyDescent="0.3">
      <c r="E1243" s="2">
        <f t="shared" si="20"/>
        <v>3400000</v>
      </c>
    </row>
    <row r="1244" spans="5:5" x14ac:dyDescent="0.3">
      <c r="E1244" s="2">
        <f t="shared" si="20"/>
        <v>3400000</v>
      </c>
    </row>
    <row r="1245" spans="5:5" x14ac:dyDescent="0.3">
      <c r="E1245" s="2">
        <f t="shared" si="20"/>
        <v>3400000</v>
      </c>
    </row>
    <row r="1246" spans="5:5" x14ac:dyDescent="0.3">
      <c r="E1246" s="2">
        <f t="shared" si="20"/>
        <v>3400000</v>
      </c>
    </row>
    <row r="1247" spans="5:5" x14ac:dyDescent="0.3">
      <c r="E1247" s="2">
        <f t="shared" si="20"/>
        <v>3400000</v>
      </c>
    </row>
    <row r="1248" spans="5:5" x14ac:dyDescent="0.3">
      <c r="E1248" s="2">
        <f t="shared" si="20"/>
        <v>3400000</v>
      </c>
    </row>
    <row r="1249" spans="5:5" x14ac:dyDescent="0.3">
      <c r="E1249" s="2">
        <f t="shared" si="20"/>
        <v>3400000</v>
      </c>
    </row>
    <row r="1250" spans="5:5" x14ac:dyDescent="0.3">
      <c r="E1250" s="2">
        <f t="shared" si="20"/>
        <v>3400000</v>
      </c>
    </row>
    <row r="1251" spans="5:5" x14ac:dyDescent="0.3">
      <c r="E1251" s="2">
        <f t="shared" si="20"/>
        <v>3400000</v>
      </c>
    </row>
    <row r="1252" spans="5:5" x14ac:dyDescent="0.3">
      <c r="E1252" s="2">
        <f t="shared" si="20"/>
        <v>3400000</v>
      </c>
    </row>
    <row r="1253" spans="5:5" x14ac:dyDescent="0.3">
      <c r="E1253" s="2">
        <f t="shared" si="20"/>
        <v>3400000</v>
      </c>
    </row>
    <row r="1254" spans="5:5" x14ac:dyDescent="0.3">
      <c r="E1254" s="2">
        <f t="shared" si="20"/>
        <v>3400000</v>
      </c>
    </row>
    <row r="1255" spans="5:5" x14ac:dyDescent="0.3">
      <c r="E1255" s="2">
        <f t="shared" si="20"/>
        <v>3400000</v>
      </c>
    </row>
    <row r="1256" spans="5:5" x14ac:dyDescent="0.3">
      <c r="E1256" s="2">
        <f t="shared" si="20"/>
        <v>3400000</v>
      </c>
    </row>
    <row r="1257" spans="5:5" x14ac:dyDescent="0.3">
      <c r="E1257" s="2">
        <f t="shared" si="20"/>
        <v>3400000</v>
      </c>
    </row>
    <row r="1258" spans="5:5" x14ac:dyDescent="0.3">
      <c r="E1258" s="2">
        <f t="shared" si="20"/>
        <v>3400000</v>
      </c>
    </row>
    <row r="1259" spans="5:5" x14ac:dyDescent="0.3">
      <c r="E1259" s="2">
        <f t="shared" si="20"/>
        <v>3400000</v>
      </c>
    </row>
    <row r="1260" spans="5:5" x14ac:dyDescent="0.3">
      <c r="E1260" s="2">
        <f t="shared" si="20"/>
        <v>3400000</v>
      </c>
    </row>
    <row r="1261" spans="5:5" x14ac:dyDescent="0.3">
      <c r="E1261" s="2">
        <f t="shared" si="20"/>
        <v>3400000</v>
      </c>
    </row>
    <row r="1262" spans="5:5" x14ac:dyDescent="0.3">
      <c r="E1262" s="2">
        <f t="shared" si="20"/>
        <v>3400000</v>
      </c>
    </row>
    <row r="1263" spans="5:5" x14ac:dyDescent="0.3">
      <c r="E1263" s="2">
        <f t="shared" si="20"/>
        <v>3400000</v>
      </c>
    </row>
    <row r="1264" spans="5:5" x14ac:dyDescent="0.3">
      <c r="E1264" s="2">
        <f t="shared" si="20"/>
        <v>3400000</v>
      </c>
    </row>
    <row r="1265" spans="5:5" x14ac:dyDescent="0.3">
      <c r="E1265" s="2">
        <f t="shared" si="20"/>
        <v>3400000</v>
      </c>
    </row>
    <row r="1266" spans="5:5" x14ac:dyDescent="0.3">
      <c r="E1266" s="2">
        <f t="shared" si="20"/>
        <v>3400000</v>
      </c>
    </row>
    <row r="1267" spans="5:5" x14ac:dyDescent="0.3">
      <c r="E1267" s="2">
        <f t="shared" si="20"/>
        <v>3400000</v>
      </c>
    </row>
    <row r="1268" spans="5:5" x14ac:dyDescent="0.3">
      <c r="E1268" s="2">
        <f t="shared" si="20"/>
        <v>3400000</v>
      </c>
    </row>
    <row r="1269" spans="5:5" x14ac:dyDescent="0.3">
      <c r="E1269" s="2">
        <f t="shared" si="20"/>
        <v>3400000</v>
      </c>
    </row>
    <row r="1270" spans="5:5" x14ac:dyDescent="0.3">
      <c r="E1270" s="2">
        <f t="shared" si="20"/>
        <v>3400000</v>
      </c>
    </row>
    <row r="1271" spans="5:5" x14ac:dyDescent="0.3">
      <c r="E1271" s="2">
        <f t="shared" si="20"/>
        <v>3400000</v>
      </c>
    </row>
    <row r="1272" spans="5:5" x14ac:dyDescent="0.3">
      <c r="E1272" s="2">
        <f t="shared" si="20"/>
        <v>3400000</v>
      </c>
    </row>
    <row r="1273" spans="5:5" x14ac:dyDescent="0.3">
      <c r="E1273" s="2">
        <f t="shared" si="20"/>
        <v>3400000</v>
      </c>
    </row>
    <row r="1274" spans="5:5" x14ac:dyDescent="0.3">
      <c r="E1274" s="2">
        <f t="shared" si="20"/>
        <v>3400000</v>
      </c>
    </row>
    <row r="1275" spans="5:5" x14ac:dyDescent="0.3">
      <c r="E1275" s="2">
        <f t="shared" si="20"/>
        <v>3400000</v>
      </c>
    </row>
    <row r="1276" spans="5:5" x14ac:dyDescent="0.3">
      <c r="E1276" s="2">
        <f t="shared" si="20"/>
        <v>3400000</v>
      </c>
    </row>
    <row r="1277" spans="5:5" x14ac:dyDescent="0.3">
      <c r="E1277" s="2">
        <f t="shared" si="20"/>
        <v>3400000</v>
      </c>
    </row>
    <row r="1278" spans="5:5" x14ac:dyDescent="0.3">
      <c r="E1278" s="2">
        <f t="shared" si="20"/>
        <v>3400000</v>
      </c>
    </row>
    <row r="1279" spans="5:5" x14ac:dyDescent="0.3">
      <c r="E1279" s="2">
        <f t="shared" si="20"/>
        <v>3400000</v>
      </c>
    </row>
    <row r="1280" spans="5:5" x14ac:dyDescent="0.3">
      <c r="E1280" s="2">
        <f t="shared" si="20"/>
        <v>3400000</v>
      </c>
    </row>
    <row r="1281" spans="5:5" x14ac:dyDescent="0.3">
      <c r="E1281" s="2">
        <f t="shared" ref="E1281:E1344" si="21">E1280+C1281-D1281-F1281</f>
        <v>3400000</v>
      </c>
    </row>
    <row r="1282" spans="5:5" x14ac:dyDescent="0.3">
      <c r="E1282" s="2">
        <f t="shared" si="21"/>
        <v>3400000</v>
      </c>
    </row>
    <row r="1283" spans="5:5" x14ac:dyDescent="0.3">
      <c r="E1283" s="2">
        <f t="shared" si="21"/>
        <v>3400000</v>
      </c>
    </row>
    <row r="1284" spans="5:5" x14ac:dyDescent="0.3">
      <c r="E1284" s="2">
        <f t="shared" si="21"/>
        <v>3400000</v>
      </c>
    </row>
    <row r="1285" spans="5:5" x14ac:dyDescent="0.3">
      <c r="E1285" s="2">
        <f t="shared" si="21"/>
        <v>3400000</v>
      </c>
    </row>
    <row r="1286" spans="5:5" x14ac:dyDescent="0.3">
      <c r="E1286" s="2">
        <f t="shared" si="21"/>
        <v>3400000</v>
      </c>
    </row>
    <row r="1287" spans="5:5" x14ac:dyDescent="0.3">
      <c r="E1287" s="2">
        <f t="shared" si="21"/>
        <v>3400000</v>
      </c>
    </row>
    <row r="1288" spans="5:5" x14ac:dyDescent="0.3">
      <c r="E1288" s="2">
        <f t="shared" si="21"/>
        <v>3400000</v>
      </c>
    </row>
    <row r="1289" spans="5:5" x14ac:dyDescent="0.3">
      <c r="E1289" s="2">
        <f t="shared" si="21"/>
        <v>3400000</v>
      </c>
    </row>
    <row r="1290" spans="5:5" x14ac:dyDescent="0.3">
      <c r="E1290" s="2">
        <f t="shared" si="21"/>
        <v>3400000</v>
      </c>
    </row>
    <row r="1291" spans="5:5" x14ac:dyDescent="0.3">
      <c r="E1291" s="2">
        <f t="shared" si="21"/>
        <v>3400000</v>
      </c>
    </row>
    <row r="1292" spans="5:5" x14ac:dyDescent="0.3">
      <c r="E1292" s="2">
        <f t="shared" si="21"/>
        <v>3400000</v>
      </c>
    </row>
    <row r="1293" spans="5:5" x14ac:dyDescent="0.3">
      <c r="E1293" s="2">
        <f t="shared" si="21"/>
        <v>3400000</v>
      </c>
    </row>
    <row r="1294" spans="5:5" x14ac:dyDescent="0.3">
      <c r="E1294" s="2">
        <f t="shared" si="21"/>
        <v>3400000</v>
      </c>
    </row>
    <row r="1295" spans="5:5" x14ac:dyDescent="0.3">
      <c r="E1295" s="2">
        <f t="shared" si="21"/>
        <v>3400000</v>
      </c>
    </row>
    <row r="1296" spans="5:5" x14ac:dyDescent="0.3">
      <c r="E1296" s="2">
        <f t="shared" si="21"/>
        <v>3400000</v>
      </c>
    </row>
    <row r="1297" spans="5:5" x14ac:dyDescent="0.3">
      <c r="E1297" s="2">
        <f t="shared" si="21"/>
        <v>3400000</v>
      </c>
    </row>
    <row r="1298" spans="5:5" x14ac:dyDescent="0.3">
      <c r="E1298" s="2">
        <f t="shared" si="21"/>
        <v>3400000</v>
      </c>
    </row>
    <row r="1299" spans="5:5" x14ac:dyDescent="0.3">
      <c r="E1299" s="2">
        <f t="shared" si="21"/>
        <v>3400000</v>
      </c>
    </row>
    <row r="1300" spans="5:5" x14ac:dyDescent="0.3">
      <c r="E1300" s="2">
        <f t="shared" si="21"/>
        <v>3400000</v>
      </c>
    </row>
    <row r="1301" spans="5:5" x14ac:dyDescent="0.3">
      <c r="E1301" s="2">
        <f t="shared" si="21"/>
        <v>3400000</v>
      </c>
    </row>
    <row r="1302" spans="5:5" x14ac:dyDescent="0.3">
      <c r="E1302" s="2">
        <f t="shared" si="21"/>
        <v>3400000</v>
      </c>
    </row>
    <row r="1303" spans="5:5" x14ac:dyDescent="0.3">
      <c r="E1303" s="2">
        <f t="shared" si="21"/>
        <v>3400000</v>
      </c>
    </row>
    <row r="1304" spans="5:5" x14ac:dyDescent="0.3">
      <c r="E1304" s="2">
        <f t="shared" si="21"/>
        <v>3400000</v>
      </c>
    </row>
    <row r="1305" spans="5:5" x14ac:dyDescent="0.3">
      <c r="E1305" s="2">
        <f t="shared" si="21"/>
        <v>3400000</v>
      </c>
    </row>
    <row r="1306" spans="5:5" x14ac:dyDescent="0.3">
      <c r="E1306" s="2">
        <f t="shared" si="21"/>
        <v>3400000</v>
      </c>
    </row>
    <row r="1307" spans="5:5" x14ac:dyDescent="0.3">
      <c r="E1307" s="2">
        <f t="shared" si="21"/>
        <v>3400000</v>
      </c>
    </row>
    <row r="1308" spans="5:5" x14ac:dyDescent="0.3">
      <c r="E1308" s="2">
        <f t="shared" si="21"/>
        <v>3400000</v>
      </c>
    </row>
    <row r="1309" spans="5:5" x14ac:dyDescent="0.3">
      <c r="E1309" s="2">
        <f t="shared" si="21"/>
        <v>3400000</v>
      </c>
    </row>
    <row r="1310" spans="5:5" x14ac:dyDescent="0.3">
      <c r="E1310" s="2">
        <f t="shared" si="21"/>
        <v>3400000</v>
      </c>
    </row>
    <row r="1311" spans="5:5" x14ac:dyDescent="0.3">
      <c r="E1311" s="2">
        <f t="shared" si="21"/>
        <v>3400000</v>
      </c>
    </row>
    <row r="1312" spans="5:5" x14ac:dyDescent="0.3">
      <c r="E1312" s="2">
        <f t="shared" si="21"/>
        <v>3400000</v>
      </c>
    </row>
    <row r="1313" spans="5:5" x14ac:dyDescent="0.3">
      <c r="E1313" s="2">
        <f t="shared" si="21"/>
        <v>3400000</v>
      </c>
    </row>
    <row r="1314" spans="5:5" x14ac:dyDescent="0.3">
      <c r="E1314" s="2">
        <f t="shared" si="21"/>
        <v>3400000</v>
      </c>
    </row>
    <row r="1315" spans="5:5" x14ac:dyDescent="0.3">
      <c r="E1315" s="2">
        <f t="shared" si="21"/>
        <v>3400000</v>
      </c>
    </row>
    <row r="1316" spans="5:5" x14ac:dyDescent="0.3">
      <c r="E1316" s="2">
        <f t="shared" si="21"/>
        <v>3400000</v>
      </c>
    </row>
    <row r="1317" spans="5:5" x14ac:dyDescent="0.3">
      <c r="E1317" s="2">
        <f t="shared" si="21"/>
        <v>3400000</v>
      </c>
    </row>
    <row r="1318" spans="5:5" x14ac:dyDescent="0.3">
      <c r="E1318" s="2">
        <f t="shared" si="21"/>
        <v>3400000</v>
      </c>
    </row>
    <row r="1319" spans="5:5" x14ac:dyDescent="0.3">
      <c r="E1319" s="2">
        <f t="shared" si="21"/>
        <v>3400000</v>
      </c>
    </row>
    <row r="1320" spans="5:5" x14ac:dyDescent="0.3">
      <c r="E1320" s="2">
        <f t="shared" si="21"/>
        <v>3400000</v>
      </c>
    </row>
    <row r="1321" spans="5:5" x14ac:dyDescent="0.3">
      <c r="E1321" s="2">
        <f t="shared" si="21"/>
        <v>3400000</v>
      </c>
    </row>
    <row r="1322" spans="5:5" x14ac:dyDescent="0.3">
      <c r="E1322" s="2">
        <f t="shared" si="21"/>
        <v>3400000</v>
      </c>
    </row>
    <row r="1323" spans="5:5" x14ac:dyDescent="0.3">
      <c r="E1323" s="2">
        <f t="shared" si="21"/>
        <v>3400000</v>
      </c>
    </row>
    <row r="1324" spans="5:5" x14ac:dyDescent="0.3">
      <c r="E1324" s="2">
        <f t="shared" si="21"/>
        <v>3400000</v>
      </c>
    </row>
    <row r="1325" spans="5:5" x14ac:dyDescent="0.3">
      <c r="E1325" s="2">
        <f t="shared" si="21"/>
        <v>3400000</v>
      </c>
    </row>
    <row r="1326" spans="5:5" x14ac:dyDescent="0.3">
      <c r="E1326" s="2">
        <f t="shared" si="21"/>
        <v>3400000</v>
      </c>
    </row>
    <row r="1327" spans="5:5" x14ac:dyDescent="0.3">
      <c r="E1327" s="2">
        <f t="shared" si="21"/>
        <v>3400000</v>
      </c>
    </row>
    <row r="1328" spans="5:5" x14ac:dyDescent="0.3">
      <c r="E1328" s="2">
        <f t="shared" si="21"/>
        <v>3400000</v>
      </c>
    </row>
    <row r="1329" spans="5:5" x14ac:dyDescent="0.3">
      <c r="E1329" s="2">
        <f t="shared" si="21"/>
        <v>3400000</v>
      </c>
    </row>
    <row r="1330" spans="5:5" x14ac:dyDescent="0.3">
      <c r="E1330" s="2">
        <f t="shared" si="21"/>
        <v>3400000</v>
      </c>
    </row>
    <row r="1331" spans="5:5" x14ac:dyDescent="0.3">
      <c r="E1331" s="2">
        <f t="shared" si="21"/>
        <v>3400000</v>
      </c>
    </row>
    <row r="1332" spans="5:5" x14ac:dyDescent="0.3">
      <c r="E1332" s="2">
        <f t="shared" si="21"/>
        <v>3400000</v>
      </c>
    </row>
    <row r="1333" spans="5:5" x14ac:dyDescent="0.3">
      <c r="E1333" s="2">
        <f t="shared" si="21"/>
        <v>3400000</v>
      </c>
    </row>
    <row r="1334" spans="5:5" x14ac:dyDescent="0.3">
      <c r="E1334" s="2">
        <f t="shared" si="21"/>
        <v>3400000</v>
      </c>
    </row>
    <row r="1335" spans="5:5" x14ac:dyDescent="0.3">
      <c r="E1335" s="2">
        <f t="shared" si="21"/>
        <v>3400000</v>
      </c>
    </row>
    <row r="1336" spans="5:5" x14ac:dyDescent="0.3">
      <c r="E1336" s="2">
        <f t="shared" si="21"/>
        <v>3400000</v>
      </c>
    </row>
    <row r="1337" spans="5:5" x14ac:dyDescent="0.3">
      <c r="E1337" s="2">
        <f t="shared" si="21"/>
        <v>3400000</v>
      </c>
    </row>
    <row r="1338" spans="5:5" x14ac:dyDescent="0.3">
      <c r="E1338" s="2">
        <f t="shared" si="21"/>
        <v>3400000</v>
      </c>
    </row>
    <row r="1339" spans="5:5" x14ac:dyDescent="0.3">
      <c r="E1339" s="2">
        <f t="shared" si="21"/>
        <v>3400000</v>
      </c>
    </row>
    <row r="1340" spans="5:5" x14ac:dyDescent="0.3">
      <c r="E1340" s="2">
        <f t="shared" si="21"/>
        <v>3400000</v>
      </c>
    </row>
    <row r="1341" spans="5:5" x14ac:dyDescent="0.3">
      <c r="E1341" s="2">
        <f t="shared" si="21"/>
        <v>3400000</v>
      </c>
    </row>
    <row r="1342" spans="5:5" x14ac:dyDescent="0.3">
      <c r="E1342" s="2">
        <f t="shared" si="21"/>
        <v>3400000</v>
      </c>
    </row>
    <row r="1343" spans="5:5" x14ac:dyDescent="0.3">
      <c r="E1343" s="2">
        <f t="shared" si="21"/>
        <v>3400000</v>
      </c>
    </row>
    <row r="1344" spans="5:5" x14ac:dyDescent="0.3">
      <c r="E1344" s="2">
        <f t="shared" si="21"/>
        <v>3400000</v>
      </c>
    </row>
    <row r="1345" spans="5:5" x14ac:dyDescent="0.3">
      <c r="E1345" s="2">
        <f t="shared" ref="E1345:E1408" si="22">E1344+C1345-D1345-F1345</f>
        <v>3400000</v>
      </c>
    </row>
    <row r="1346" spans="5:5" x14ac:dyDescent="0.3">
      <c r="E1346" s="2">
        <f t="shared" si="22"/>
        <v>3400000</v>
      </c>
    </row>
    <row r="1347" spans="5:5" x14ac:dyDescent="0.3">
      <c r="E1347" s="2">
        <f t="shared" si="22"/>
        <v>3400000</v>
      </c>
    </row>
    <row r="1348" spans="5:5" x14ac:dyDescent="0.3">
      <c r="E1348" s="2">
        <f t="shared" si="22"/>
        <v>3400000</v>
      </c>
    </row>
    <row r="1349" spans="5:5" x14ac:dyDescent="0.3">
      <c r="E1349" s="2">
        <f t="shared" si="22"/>
        <v>3400000</v>
      </c>
    </row>
    <row r="1350" spans="5:5" x14ac:dyDescent="0.3">
      <c r="E1350" s="2">
        <f t="shared" si="22"/>
        <v>3400000</v>
      </c>
    </row>
    <row r="1351" spans="5:5" x14ac:dyDescent="0.3">
      <c r="E1351" s="2">
        <f t="shared" si="22"/>
        <v>3400000</v>
      </c>
    </row>
    <row r="1352" spans="5:5" x14ac:dyDescent="0.3">
      <c r="E1352" s="2">
        <f t="shared" si="22"/>
        <v>3400000</v>
      </c>
    </row>
    <row r="1353" spans="5:5" x14ac:dyDescent="0.3">
      <c r="E1353" s="2">
        <f t="shared" si="22"/>
        <v>3400000</v>
      </c>
    </row>
    <row r="1354" spans="5:5" x14ac:dyDescent="0.3">
      <c r="E1354" s="2">
        <f t="shared" si="22"/>
        <v>3400000</v>
      </c>
    </row>
    <row r="1355" spans="5:5" x14ac:dyDescent="0.3">
      <c r="E1355" s="2">
        <f t="shared" si="22"/>
        <v>3400000</v>
      </c>
    </row>
    <row r="1356" spans="5:5" x14ac:dyDescent="0.3">
      <c r="E1356" s="2">
        <f t="shared" si="22"/>
        <v>3400000</v>
      </c>
    </row>
    <row r="1357" spans="5:5" x14ac:dyDescent="0.3">
      <c r="E1357" s="2">
        <f t="shared" si="22"/>
        <v>3400000</v>
      </c>
    </row>
    <row r="1358" spans="5:5" x14ac:dyDescent="0.3">
      <c r="E1358" s="2">
        <f t="shared" si="22"/>
        <v>3400000</v>
      </c>
    </row>
    <row r="1359" spans="5:5" x14ac:dyDescent="0.3">
      <c r="E1359" s="2">
        <f t="shared" si="22"/>
        <v>3400000</v>
      </c>
    </row>
    <row r="1360" spans="5:5" x14ac:dyDescent="0.3">
      <c r="E1360" s="2">
        <f t="shared" si="22"/>
        <v>3400000</v>
      </c>
    </row>
    <row r="1361" spans="5:5" x14ac:dyDescent="0.3">
      <c r="E1361" s="2">
        <f t="shared" si="22"/>
        <v>3400000</v>
      </c>
    </row>
    <row r="1362" spans="5:5" x14ac:dyDescent="0.3">
      <c r="E1362" s="2">
        <f t="shared" si="22"/>
        <v>3400000</v>
      </c>
    </row>
    <row r="1363" spans="5:5" x14ac:dyDescent="0.3">
      <c r="E1363" s="2">
        <f t="shared" si="22"/>
        <v>3400000</v>
      </c>
    </row>
    <row r="1364" spans="5:5" x14ac:dyDescent="0.3">
      <c r="E1364" s="2">
        <f t="shared" si="22"/>
        <v>3400000</v>
      </c>
    </row>
    <row r="1365" spans="5:5" x14ac:dyDescent="0.3">
      <c r="E1365" s="2">
        <f t="shared" si="22"/>
        <v>3400000</v>
      </c>
    </row>
    <row r="1366" spans="5:5" x14ac:dyDescent="0.3">
      <c r="E1366" s="2">
        <f t="shared" si="22"/>
        <v>3400000</v>
      </c>
    </row>
    <row r="1367" spans="5:5" x14ac:dyDescent="0.3">
      <c r="E1367" s="2">
        <f t="shared" si="22"/>
        <v>3400000</v>
      </c>
    </row>
    <row r="1368" spans="5:5" x14ac:dyDescent="0.3">
      <c r="E1368" s="2">
        <f t="shared" si="22"/>
        <v>3400000</v>
      </c>
    </row>
    <row r="1369" spans="5:5" x14ac:dyDescent="0.3">
      <c r="E1369" s="2">
        <f t="shared" si="22"/>
        <v>3400000</v>
      </c>
    </row>
    <row r="1370" spans="5:5" x14ac:dyDescent="0.3">
      <c r="E1370" s="2">
        <f t="shared" si="22"/>
        <v>3400000</v>
      </c>
    </row>
    <row r="1371" spans="5:5" x14ac:dyDescent="0.3">
      <c r="E1371" s="2">
        <f t="shared" si="22"/>
        <v>3400000</v>
      </c>
    </row>
    <row r="1372" spans="5:5" x14ac:dyDescent="0.3">
      <c r="E1372" s="2">
        <f t="shared" si="22"/>
        <v>3400000</v>
      </c>
    </row>
    <row r="1373" spans="5:5" x14ac:dyDescent="0.3">
      <c r="E1373" s="2">
        <f t="shared" si="22"/>
        <v>3400000</v>
      </c>
    </row>
    <row r="1374" spans="5:5" x14ac:dyDescent="0.3">
      <c r="E1374" s="2">
        <f t="shared" si="22"/>
        <v>3400000</v>
      </c>
    </row>
    <row r="1375" spans="5:5" x14ac:dyDescent="0.3">
      <c r="E1375" s="2">
        <f t="shared" si="22"/>
        <v>3400000</v>
      </c>
    </row>
    <row r="1376" spans="5:5" x14ac:dyDescent="0.3">
      <c r="E1376" s="2">
        <f t="shared" si="22"/>
        <v>3400000</v>
      </c>
    </row>
    <row r="1377" spans="5:5" x14ac:dyDescent="0.3">
      <c r="E1377" s="2">
        <f t="shared" si="22"/>
        <v>3400000</v>
      </c>
    </row>
    <row r="1378" spans="5:5" x14ac:dyDescent="0.3">
      <c r="E1378" s="2">
        <f t="shared" si="22"/>
        <v>3400000</v>
      </c>
    </row>
    <row r="1379" spans="5:5" x14ac:dyDescent="0.3">
      <c r="E1379" s="2">
        <f t="shared" si="22"/>
        <v>3400000</v>
      </c>
    </row>
    <row r="1380" spans="5:5" x14ac:dyDescent="0.3">
      <c r="E1380" s="2">
        <f t="shared" si="22"/>
        <v>3400000</v>
      </c>
    </row>
    <row r="1381" spans="5:5" x14ac:dyDescent="0.3">
      <c r="E1381" s="2">
        <f t="shared" si="22"/>
        <v>3400000</v>
      </c>
    </row>
    <row r="1382" spans="5:5" x14ac:dyDescent="0.3">
      <c r="E1382" s="2">
        <f t="shared" si="22"/>
        <v>3400000</v>
      </c>
    </row>
    <row r="1383" spans="5:5" x14ac:dyDescent="0.3">
      <c r="E1383" s="2">
        <f t="shared" si="22"/>
        <v>3400000</v>
      </c>
    </row>
    <row r="1384" spans="5:5" x14ac:dyDescent="0.3">
      <c r="E1384" s="2">
        <f t="shared" si="22"/>
        <v>3400000</v>
      </c>
    </row>
    <row r="1385" spans="5:5" x14ac:dyDescent="0.3">
      <c r="E1385" s="2">
        <f t="shared" si="22"/>
        <v>3400000</v>
      </c>
    </row>
    <row r="1386" spans="5:5" x14ac:dyDescent="0.3">
      <c r="E1386" s="2">
        <f t="shared" si="22"/>
        <v>3400000</v>
      </c>
    </row>
    <row r="1387" spans="5:5" x14ac:dyDescent="0.3">
      <c r="E1387" s="2">
        <f t="shared" si="22"/>
        <v>3400000</v>
      </c>
    </row>
    <row r="1388" spans="5:5" x14ac:dyDescent="0.3">
      <c r="E1388" s="2">
        <f t="shared" si="22"/>
        <v>3400000</v>
      </c>
    </row>
    <row r="1389" spans="5:5" x14ac:dyDescent="0.3">
      <c r="E1389" s="2">
        <f t="shared" si="22"/>
        <v>3400000</v>
      </c>
    </row>
    <row r="1390" spans="5:5" x14ac:dyDescent="0.3">
      <c r="E1390" s="2">
        <f t="shared" si="22"/>
        <v>3400000</v>
      </c>
    </row>
    <row r="1391" spans="5:5" x14ac:dyDescent="0.3">
      <c r="E1391" s="2">
        <f t="shared" si="22"/>
        <v>3400000</v>
      </c>
    </row>
    <row r="1392" spans="5:5" x14ac:dyDescent="0.3">
      <c r="E1392" s="2">
        <f t="shared" si="22"/>
        <v>3400000</v>
      </c>
    </row>
    <row r="1393" spans="5:5" x14ac:dyDescent="0.3">
      <c r="E1393" s="2">
        <f t="shared" si="22"/>
        <v>3400000</v>
      </c>
    </row>
    <row r="1394" spans="5:5" x14ac:dyDescent="0.3">
      <c r="E1394" s="2">
        <f t="shared" si="22"/>
        <v>3400000</v>
      </c>
    </row>
    <row r="1395" spans="5:5" x14ac:dyDescent="0.3">
      <c r="E1395" s="2">
        <f t="shared" si="22"/>
        <v>3400000</v>
      </c>
    </row>
    <row r="1396" spans="5:5" x14ac:dyDescent="0.3">
      <c r="E1396" s="2">
        <f t="shared" si="22"/>
        <v>3400000</v>
      </c>
    </row>
    <row r="1397" spans="5:5" x14ac:dyDescent="0.3">
      <c r="E1397" s="2">
        <f t="shared" si="22"/>
        <v>3400000</v>
      </c>
    </row>
    <row r="1398" spans="5:5" x14ac:dyDescent="0.3">
      <c r="E1398" s="2">
        <f t="shared" si="22"/>
        <v>3400000</v>
      </c>
    </row>
    <row r="1399" spans="5:5" x14ac:dyDescent="0.3">
      <c r="E1399" s="2">
        <f t="shared" si="22"/>
        <v>3400000</v>
      </c>
    </row>
    <row r="1400" spans="5:5" x14ac:dyDescent="0.3">
      <c r="E1400" s="2">
        <f t="shared" si="22"/>
        <v>3400000</v>
      </c>
    </row>
    <row r="1401" spans="5:5" x14ac:dyDescent="0.3">
      <c r="E1401" s="2">
        <f t="shared" si="22"/>
        <v>3400000</v>
      </c>
    </row>
    <row r="1402" spans="5:5" x14ac:dyDescent="0.3">
      <c r="E1402" s="2">
        <f t="shared" si="22"/>
        <v>3400000</v>
      </c>
    </row>
    <row r="1403" spans="5:5" x14ac:dyDescent="0.3">
      <c r="E1403" s="2">
        <f t="shared" si="22"/>
        <v>3400000</v>
      </c>
    </row>
    <row r="1404" spans="5:5" x14ac:dyDescent="0.3">
      <c r="E1404" s="2">
        <f t="shared" si="22"/>
        <v>3400000</v>
      </c>
    </row>
    <row r="1405" spans="5:5" x14ac:dyDescent="0.3">
      <c r="E1405" s="2">
        <f t="shared" si="22"/>
        <v>3400000</v>
      </c>
    </row>
    <row r="1406" spans="5:5" x14ac:dyDescent="0.3">
      <c r="E1406" s="2">
        <f t="shared" si="22"/>
        <v>3400000</v>
      </c>
    </row>
    <row r="1407" spans="5:5" x14ac:dyDescent="0.3">
      <c r="E1407" s="2">
        <f t="shared" si="22"/>
        <v>3400000</v>
      </c>
    </row>
    <row r="1408" spans="5:5" x14ac:dyDescent="0.3">
      <c r="E1408" s="2">
        <f t="shared" si="22"/>
        <v>3400000</v>
      </c>
    </row>
    <row r="1409" spans="5:5" x14ac:dyDescent="0.3">
      <c r="E1409" s="2">
        <f t="shared" ref="E1409:E1472" si="23">E1408+C1409-D1409-F1409</f>
        <v>3400000</v>
      </c>
    </row>
    <row r="1410" spans="5:5" x14ac:dyDescent="0.3">
      <c r="E1410" s="2">
        <f t="shared" si="23"/>
        <v>3400000</v>
      </c>
    </row>
    <row r="1411" spans="5:5" x14ac:dyDescent="0.3">
      <c r="E1411" s="2">
        <f t="shared" si="23"/>
        <v>3400000</v>
      </c>
    </row>
    <row r="1412" spans="5:5" x14ac:dyDescent="0.3">
      <c r="E1412" s="2">
        <f t="shared" si="23"/>
        <v>3400000</v>
      </c>
    </row>
    <row r="1413" spans="5:5" x14ac:dyDescent="0.3">
      <c r="E1413" s="2">
        <f t="shared" si="23"/>
        <v>3400000</v>
      </c>
    </row>
    <row r="1414" spans="5:5" x14ac:dyDescent="0.3">
      <c r="E1414" s="2">
        <f t="shared" si="23"/>
        <v>3400000</v>
      </c>
    </row>
    <row r="1415" spans="5:5" x14ac:dyDescent="0.3">
      <c r="E1415" s="2">
        <f t="shared" si="23"/>
        <v>3400000</v>
      </c>
    </row>
    <row r="1416" spans="5:5" x14ac:dyDescent="0.3">
      <c r="E1416" s="2">
        <f t="shared" si="23"/>
        <v>3400000</v>
      </c>
    </row>
    <row r="1417" spans="5:5" x14ac:dyDescent="0.3">
      <c r="E1417" s="2">
        <f t="shared" si="23"/>
        <v>3400000</v>
      </c>
    </row>
    <row r="1418" spans="5:5" x14ac:dyDescent="0.3">
      <c r="E1418" s="2">
        <f t="shared" si="23"/>
        <v>3400000</v>
      </c>
    </row>
    <row r="1419" spans="5:5" x14ac:dyDescent="0.3">
      <c r="E1419" s="2">
        <f t="shared" si="23"/>
        <v>3400000</v>
      </c>
    </row>
    <row r="1420" spans="5:5" x14ac:dyDescent="0.3">
      <c r="E1420" s="2">
        <f t="shared" si="23"/>
        <v>3400000</v>
      </c>
    </row>
    <row r="1421" spans="5:5" x14ac:dyDescent="0.3">
      <c r="E1421" s="2">
        <f t="shared" si="23"/>
        <v>3400000</v>
      </c>
    </row>
    <row r="1422" spans="5:5" x14ac:dyDescent="0.3">
      <c r="E1422" s="2">
        <f t="shared" si="23"/>
        <v>3400000</v>
      </c>
    </row>
    <row r="1423" spans="5:5" x14ac:dyDescent="0.3">
      <c r="E1423" s="2">
        <f t="shared" si="23"/>
        <v>3400000</v>
      </c>
    </row>
    <row r="1424" spans="5:5" x14ac:dyDescent="0.3">
      <c r="E1424" s="2">
        <f t="shared" si="23"/>
        <v>3400000</v>
      </c>
    </row>
    <row r="1425" spans="5:5" x14ac:dyDescent="0.3">
      <c r="E1425" s="2">
        <f t="shared" si="23"/>
        <v>3400000</v>
      </c>
    </row>
    <row r="1426" spans="5:5" x14ac:dyDescent="0.3">
      <c r="E1426" s="2">
        <f t="shared" si="23"/>
        <v>3400000</v>
      </c>
    </row>
    <row r="1427" spans="5:5" x14ac:dyDescent="0.3">
      <c r="E1427" s="2">
        <f t="shared" si="23"/>
        <v>3400000</v>
      </c>
    </row>
    <row r="1428" spans="5:5" x14ac:dyDescent="0.3">
      <c r="E1428" s="2">
        <f t="shared" si="23"/>
        <v>3400000</v>
      </c>
    </row>
    <row r="1429" spans="5:5" x14ac:dyDescent="0.3">
      <c r="E1429" s="2">
        <f t="shared" si="23"/>
        <v>3400000</v>
      </c>
    </row>
    <row r="1430" spans="5:5" x14ac:dyDescent="0.3">
      <c r="E1430" s="2">
        <f t="shared" si="23"/>
        <v>3400000</v>
      </c>
    </row>
    <row r="1431" spans="5:5" x14ac:dyDescent="0.3">
      <c r="E1431" s="2">
        <f t="shared" si="23"/>
        <v>3400000</v>
      </c>
    </row>
    <row r="1432" spans="5:5" x14ac:dyDescent="0.3">
      <c r="E1432" s="2">
        <f t="shared" si="23"/>
        <v>3400000</v>
      </c>
    </row>
    <row r="1433" spans="5:5" x14ac:dyDescent="0.3">
      <c r="E1433" s="2">
        <f t="shared" si="23"/>
        <v>3400000</v>
      </c>
    </row>
    <row r="1434" spans="5:5" x14ac:dyDescent="0.3">
      <c r="E1434" s="2">
        <f t="shared" si="23"/>
        <v>3400000</v>
      </c>
    </row>
    <row r="1435" spans="5:5" x14ac:dyDescent="0.3">
      <c r="E1435" s="2">
        <f t="shared" si="23"/>
        <v>3400000</v>
      </c>
    </row>
    <row r="1436" spans="5:5" x14ac:dyDescent="0.3">
      <c r="E1436" s="2">
        <f t="shared" si="23"/>
        <v>3400000</v>
      </c>
    </row>
    <row r="1437" spans="5:5" x14ac:dyDescent="0.3">
      <c r="E1437" s="2">
        <f t="shared" si="23"/>
        <v>3400000</v>
      </c>
    </row>
    <row r="1438" spans="5:5" x14ac:dyDescent="0.3">
      <c r="E1438" s="2">
        <f t="shared" si="23"/>
        <v>3400000</v>
      </c>
    </row>
    <row r="1439" spans="5:5" x14ac:dyDescent="0.3">
      <c r="E1439" s="2">
        <f t="shared" si="23"/>
        <v>3400000</v>
      </c>
    </row>
    <row r="1440" spans="5:5" x14ac:dyDescent="0.3">
      <c r="E1440" s="2">
        <f t="shared" si="23"/>
        <v>3400000</v>
      </c>
    </row>
    <row r="1441" spans="5:5" x14ac:dyDescent="0.3">
      <c r="E1441" s="2">
        <f t="shared" si="23"/>
        <v>3400000</v>
      </c>
    </row>
    <row r="1442" spans="5:5" x14ac:dyDescent="0.3">
      <c r="E1442" s="2">
        <f t="shared" si="23"/>
        <v>3400000</v>
      </c>
    </row>
    <row r="1443" spans="5:5" x14ac:dyDescent="0.3">
      <c r="E1443" s="2">
        <f t="shared" si="23"/>
        <v>3400000</v>
      </c>
    </row>
    <row r="1444" spans="5:5" x14ac:dyDescent="0.3">
      <c r="E1444" s="2">
        <f t="shared" si="23"/>
        <v>3400000</v>
      </c>
    </row>
    <row r="1445" spans="5:5" x14ac:dyDescent="0.3">
      <c r="E1445" s="2">
        <f t="shared" si="23"/>
        <v>3400000</v>
      </c>
    </row>
    <row r="1446" spans="5:5" x14ac:dyDescent="0.3">
      <c r="E1446" s="2">
        <f t="shared" si="23"/>
        <v>3400000</v>
      </c>
    </row>
    <row r="1447" spans="5:5" x14ac:dyDescent="0.3">
      <c r="E1447" s="2">
        <f t="shared" si="23"/>
        <v>3400000</v>
      </c>
    </row>
    <row r="1448" spans="5:5" x14ac:dyDescent="0.3">
      <c r="E1448" s="2">
        <f t="shared" si="23"/>
        <v>3400000</v>
      </c>
    </row>
    <row r="1449" spans="5:5" x14ac:dyDescent="0.3">
      <c r="E1449" s="2">
        <f t="shared" si="23"/>
        <v>3400000</v>
      </c>
    </row>
    <row r="1450" spans="5:5" x14ac:dyDescent="0.3">
      <c r="E1450" s="2">
        <f t="shared" si="23"/>
        <v>3400000</v>
      </c>
    </row>
    <row r="1451" spans="5:5" x14ac:dyDescent="0.3">
      <c r="E1451" s="2">
        <f t="shared" si="23"/>
        <v>3400000</v>
      </c>
    </row>
    <row r="1452" spans="5:5" x14ac:dyDescent="0.3">
      <c r="E1452" s="2">
        <f t="shared" si="23"/>
        <v>3400000</v>
      </c>
    </row>
    <row r="1453" spans="5:5" x14ac:dyDescent="0.3">
      <c r="E1453" s="2">
        <f t="shared" si="23"/>
        <v>3400000</v>
      </c>
    </row>
    <row r="1454" spans="5:5" x14ac:dyDescent="0.3">
      <c r="E1454" s="2">
        <f t="shared" si="23"/>
        <v>3400000</v>
      </c>
    </row>
    <row r="1455" spans="5:5" x14ac:dyDescent="0.3">
      <c r="E1455" s="2">
        <f t="shared" si="23"/>
        <v>3400000</v>
      </c>
    </row>
    <row r="1456" spans="5:5" x14ac:dyDescent="0.3">
      <c r="E1456" s="2">
        <f t="shared" si="23"/>
        <v>3400000</v>
      </c>
    </row>
    <row r="1457" spans="5:5" x14ac:dyDescent="0.3">
      <c r="E1457" s="2">
        <f t="shared" si="23"/>
        <v>3400000</v>
      </c>
    </row>
    <row r="1458" spans="5:5" x14ac:dyDescent="0.3">
      <c r="E1458" s="2">
        <f t="shared" si="23"/>
        <v>3400000</v>
      </c>
    </row>
    <row r="1459" spans="5:5" x14ac:dyDescent="0.3">
      <c r="E1459" s="2">
        <f t="shared" si="23"/>
        <v>3400000</v>
      </c>
    </row>
    <row r="1460" spans="5:5" x14ac:dyDescent="0.3">
      <c r="E1460" s="2">
        <f t="shared" si="23"/>
        <v>3400000</v>
      </c>
    </row>
    <row r="1461" spans="5:5" x14ac:dyDescent="0.3">
      <c r="E1461" s="2">
        <f t="shared" si="23"/>
        <v>3400000</v>
      </c>
    </row>
    <row r="1462" spans="5:5" x14ac:dyDescent="0.3">
      <c r="E1462" s="2">
        <f t="shared" si="23"/>
        <v>3400000</v>
      </c>
    </row>
    <row r="1463" spans="5:5" x14ac:dyDescent="0.3">
      <c r="E1463" s="2">
        <f t="shared" si="23"/>
        <v>3400000</v>
      </c>
    </row>
    <row r="1464" spans="5:5" x14ac:dyDescent="0.3">
      <c r="E1464" s="2">
        <f t="shared" si="23"/>
        <v>3400000</v>
      </c>
    </row>
    <row r="1465" spans="5:5" x14ac:dyDescent="0.3">
      <c r="E1465" s="2">
        <f t="shared" si="23"/>
        <v>3400000</v>
      </c>
    </row>
    <row r="1466" spans="5:5" x14ac:dyDescent="0.3">
      <c r="E1466" s="2">
        <f t="shared" si="23"/>
        <v>3400000</v>
      </c>
    </row>
    <row r="1467" spans="5:5" x14ac:dyDescent="0.3">
      <c r="E1467" s="2">
        <f t="shared" si="23"/>
        <v>3400000</v>
      </c>
    </row>
    <row r="1468" spans="5:5" x14ac:dyDescent="0.3">
      <c r="E1468" s="2">
        <f t="shared" si="23"/>
        <v>3400000</v>
      </c>
    </row>
    <row r="1469" spans="5:5" x14ac:dyDescent="0.3">
      <c r="E1469" s="2">
        <f t="shared" si="23"/>
        <v>3400000</v>
      </c>
    </row>
    <row r="1470" spans="5:5" x14ac:dyDescent="0.3">
      <c r="E1470" s="2">
        <f t="shared" si="23"/>
        <v>3400000</v>
      </c>
    </row>
    <row r="1471" spans="5:5" x14ac:dyDescent="0.3">
      <c r="E1471" s="2">
        <f t="shared" si="23"/>
        <v>3400000</v>
      </c>
    </row>
    <row r="1472" spans="5:5" x14ac:dyDescent="0.3">
      <c r="E1472" s="2">
        <f t="shared" si="23"/>
        <v>3400000</v>
      </c>
    </row>
    <row r="1473" spans="5:5" x14ac:dyDescent="0.3">
      <c r="E1473" s="2">
        <f t="shared" ref="E1473:E1536" si="24">E1472+C1473-D1473-F1473</f>
        <v>3400000</v>
      </c>
    </row>
    <row r="1474" spans="5:5" x14ac:dyDescent="0.3">
      <c r="E1474" s="2">
        <f t="shared" si="24"/>
        <v>3400000</v>
      </c>
    </row>
    <row r="1475" spans="5:5" x14ac:dyDescent="0.3">
      <c r="E1475" s="2">
        <f t="shared" si="24"/>
        <v>3400000</v>
      </c>
    </row>
    <row r="1476" spans="5:5" x14ac:dyDescent="0.3">
      <c r="E1476" s="2">
        <f t="shared" si="24"/>
        <v>3400000</v>
      </c>
    </row>
    <row r="1477" spans="5:5" x14ac:dyDescent="0.3">
      <c r="E1477" s="2">
        <f t="shared" si="24"/>
        <v>3400000</v>
      </c>
    </row>
    <row r="1478" spans="5:5" x14ac:dyDescent="0.3">
      <c r="E1478" s="2">
        <f t="shared" si="24"/>
        <v>3400000</v>
      </c>
    </row>
    <row r="1479" spans="5:5" x14ac:dyDescent="0.3">
      <c r="E1479" s="2">
        <f t="shared" si="24"/>
        <v>3400000</v>
      </c>
    </row>
    <row r="1480" spans="5:5" x14ac:dyDescent="0.3">
      <c r="E1480" s="2">
        <f t="shared" si="24"/>
        <v>3400000</v>
      </c>
    </row>
    <row r="1481" spans="5:5" x14ac:dyDescent="0.3">
      <c r="E1481" s="2">
        <f t="shared" si="24"/>
        <v>3400000</v>
      </c>
    </row>
    <row r="1482" spans="5:5" x14ac:dyDescent="0.3">
      <c r="E1482" s="2">
        <f t="shared" si="24"/>
        <v>3400000</v>
      </c>
    </row>
    <row r="1483" spans="5:5" x14ac:dyDescent="0.3">
      <c r="E1483" s="2">
        <f t="shared" si="24"/>
        <v>3400000</v>
      </c>
    </row>
    <row r="1484" spans="5:5" x14ac:dyDescent="0.3">
      <c r="E1484" s="2">
        <f t="shared" si="24"/>
        <v>3400000</v>
      </c>
    </row>
    <row r="1485" spans="5:5" x14ac:dyDescent="0.3">
      <c r="E1485" s="2">
        <f t="shared" si="24"/>
        <v>3400000</v>
      </c>
    </row>
    <row r="1486" spans="5:5" x14ac:dyDescent="0.3">
      <c r="E1486" s="2">
        <f t="shared" si="24"/>
        <v>3400000</v>
      </c>
    </row>
    <row r="1487" spans="5:5" x14ac:dyDescent="0.3">
      <c r="E1487" s="2">
        <f t="shared" si="24"/>
        <v>3400000</v>
      </c>
    </row>
    <row r="1488" spans="5:5" x14ac:dyDescent="0.3">
      <c r="E1488" s="2">
        <f t="shared" si="24"/>
        <v>3400000</v>
      </c>
    </row>
    <row r="1489" spans="5:5" x14ac:dyDescent="0.3">
      <c r="E1489" s="2">
        <f t="shared" si="24"/>
        <v>3400000</v>
      </c>
    </row>
    <row r="1490" spans="5:5" x14ac:dyDescent="0.3">
      <c r="E1490" s="2">
        <f t="shared" si="24"/>
        <v>3400000</v>
      </c>
    </row>
    <row r="1491" spans="5:5" x14ac:dyDescent="0.3">
      <c r="E1491" s="2">
        <f t="shared" si="24"/>
        <v>3400000</v>
      </c>
    </row>
    <row r="1492" spans="5:5" x14ac:dyDescent="0.3">
      <c r="E1492" s="2">
        <f t="shared" si="24"/>
        <v>3400000</v>
      </c>
    </row>
    <row r="1493" spans="5:5" x14ac:dyDescent="0.3">
      <c r="E1493" s="2">
        <f t="shared" si="24"/>
        <v>3400000</v>
      </c>
    </row>
    <row r="1494" spans="5:5" x14ac:dyDescent="0.3">
      <c r="E1494" s="2">
        <f t="shared" si="24"/>
        <v>3400000</v>
      </c>
    </row>
    <row r="1495" spans="5:5" x14ac:dyDescent="0.3">
      <c r="E1495" s="2">
        <f t="shared" si="24"/>
        <v>3400000</v>
      </c>
    </row>
    <row r="1496" spans="5:5" x14ac:dyDescent="0.3">
      <c r="E1496" s="2">
        <f t="shared" si="24"/>
        <v>3400000</v>
      </c>
    </row>
    <row r="1497" spans="5:5" x14ac:dyDescent="0.3">
      <c r="E1497" s="2">
        <f t="shared" si="24"/>
        <v>3400000</v>
      </c>
    </row>
    <row r="1498" spans="5:5" x14ac:dyDescent="0.3">
      <c r="E1498" s="2">
        <f t="shared" si="24"/>
        <v>3400000</v>
      </c>
    </row>
    <row r="1499" spans="5:5" x14ac:dyDescent="0.3">
      <c r="E1499" s="2">
        <f t="shared" si="24"/>
        <v>3400000</v>
      </c>
    </row>
    <row r="1500" spans="5:5" x14ac:dyDescent="0.3">
      <c r="E1500" s="2">
        <f t="shared" si="24"/>
        <v>3400000</v>
      </c>
    </row>
    <row r="1501" spans="5:5" x14ac:dyDescent="0.3">
      <c r="E1501" s="2">
        <f t="shared" si="24"/>
        <v>3400000</v>
      </c>
    </row>
    <row r="1502" spans="5:5" x14ac:dyDescent="0.3">
      <c r="E1502" s="2">
        <f t="shared" si="24"/>
        <v>3400000</v>
      </c>
    </row>
    <row r="1503" spans="5:5" x14ac:dyDescent="0.3">
      <c r="E1503" s="2">
        <f t="shared" si="24"/>
        <v>3400000</v>
      </c>
    </row>
    <row r="1504" spans="5:5" x14ac:dyDescent="0.3">
      <c r="E1504" s="2">
        <f t="shared" si="24"/>
        <v>3400000</v>
      </c>
    </row>
    <row r="1505" spans="5:5" x14ac:dyDescent="0.3">
      <c r="E1505" s="2">
        <f t="shared" si="24"/>
        <v>3400000</v>
      </c>
    </row>
    <row r="1506" spans="5:5" x14ac:dyDescent="0.3">
      <c r="E1506" s="2">
        <f t="shared" si="24"/>
        <v>3400000</v>
      </c>
    </row>
    <row r="1507" spans="5:5" x14ac:dyDescent="0.3">
      <c r="E1507" s="2">
        <f t="shared" si="24"/>
        <v>3400000</v>
      </c>
    </row>
    <row r="1508" spans="5:5" x14ac:dyDescent="0.3">
      <c r="E1508" s="2">
        <f t="shared" si="24"/>
        <v>3400000</v>
      </c>
    </row>
    <row r="1509" spans="5:5" x14ac:dyDescent="0.3">
      <c r="E1509" s="2">
        <f t="shared" si="24"/>
        <v>3400000</v>
      </c>
    </row>
    <row r="1510" spans="5:5" x14ac:dyDescent="0.3">
      <c r="E1510" s="2">
        <f t="shared" si="24"/>
        <v>3400000</v>
      </c>
    </row>
    <row r="1511" spans="5:5" x14ac:dyDescent="0.3">
      <c r="E1511" s="2">
        <f t="shared" si="24"/>
        <v>3400000</v>
      </c>
    </row>
    <row r="1512" spans="5:5" x14ac:dyDescent="0.3">
      <c r="E1512" s="2">
        <f t="shared" si="24"/>
        <v>3400000</v>
      </c>
    </row>
    <row r="1513" spans="5:5" x14ac:dyDescent="0.3">
      <c r="E1513" s="2">
        <f t="shared" si="24"/>
        <v>3400000</v>
      </c>
    </row>
    <row r="1514" spans="5:5" x14ac:dyDescent="0.3">
      <c r="E1514" s="2">
        <f t="shared" si="24"/>
        <v>3400000</v>
      </c>
    </row>
    <row r="1515" spans="5:5" x14ac:dyDescent="0.3">
      <c r="E1515" s="2">
        <f t="shared" si="24"/>
        <v>3400000</v>
      </c>
    </row>
    <row r="1516" spans="5:5" x14ac:dyDescent="0.3">
      <c r="E1516" s="2">
        <f t="shared" si="24"/>
        <v>3400000</v>
      </c>
    </row>
    <row r="1517" spans="5:5" x14ac:dyDescent="0.3">
      <c r="E1517" s="2">
        <f t="shared" si="24"/>
        <v>3400000</v>
      </c>
    </row>
    <row r="1518" spans="5:5" x14ac:dyDescent="0.3">
      <c r="E1518" s="2">
        <f t="shared" si="24"/>
        <v>3400000</v>
      </c>
    </row>
    <row r="1519" spans="5:5" x14ac:dyDescent="0.3">
      <c r="E1519" s="2">
        <f t="shared" si="24"/>
        <v>3400000</v>
      </c>
    </row>
    <row r="1520" spans="5:5" x14ac:dyDescent="0.3">
      <c r="E1520" s="2">
        <f t="shared" si="24"/>
        <v>3400000</v>
      </c>
    </row>
    <row r="1521" spans="5:5" x14ac:dyDescent="0.3">
      <c r="E1521" s="2">
        <f t="shared" si="24"/>
        <v>3400000</v>
      </c>
    </row>
    <row r="1522" spans="5:5" x14ac:dyDescent="0.3">
      <c r="E1522" s="2">
        <f t="shared" si="24"/>
        <v>3400000</v>
      </c>
    </row>
    <row r="1523" spans="5:5" x14ac:dyDescent="0.3">
      <c r="E1523" s="2">
        <f t="shared" si="24"/>
        <v>3400000</v>
      </c>
    </row>
    <row r="1524" spans="5:5" x14ac:dyDescent="0.3">
      <c r="E1524" s="2">
        <f t="shared" si="24"/>
        <v>3400000</v>
      </c>
    </row>
    <row r="1525" spans="5:5" x14ac:dyDescent="0.3">
      <c r="E1525" s="2">
        <f t="shared" si="24"/>
        <v>3400000</v>
      </c>
    </row>
    <row r="1526" spans="5:5" x14ac:dyDescent="0.3">
      <c r="E1526" s="2">
        <f t="shared" si="24"/>
        <v>3400000</v>
      </c>
    </row>
    <row r="1527" spans="5:5" x14ac:dyDescent="0.3">
      <c r="E1527" s="2">
        <f t="shared" si="24"/>
        <v>3400000</v>
      </c>
    </row>
    <row r="1528" spans="5:5" x14ac:dyDescent="0.3">
      <c r="E1528" s="2">
        <f t="shared" si="24"/>
        <v>3400000</v>
      </c>
    </row>
    <row r="1529" spans="5:5" x14ac:dyDescent="0.3">
      <c r="E1529" s="2">
        <f t="shared" si="24"/>
        <v>3400000</v>
      </c>
    </row>
    <row r="1530" spans="5:5" x14ac:dyDescent="0.3">
      <c r="E1530" s="2">
        <f t="shared" si="24"/>
        <v>3400000</v>
      </c>
    </row>
    <row r="1531" spans="5:5" x14ac:dyDescent="0.3">
      <c r="E1531" s="2">
        <f t="shared" si="24"/>
        <v>3400000</v>
      </c>
    </row>
    <row r="1532" spans="5:5" x14ac:dyDescent="0.3">
      <c r="E1532" s="2">
        <f t="shared" si="24"/>
        <v>3400000</v>
      </c>
    </row>
    <row r="1533" spans="5:5" x14ac:dyDescent="0.3">
      <c r="E1533" s="2">
        <f t="shared" si="24"/>
        <v>3400000</v>
      </c>
    </row>
    <row r="1534" spans="5:5" x14ac:dyDescent="0.3">
      <c r="E1534" s="2">
        <f t="shared" si="24"/>
        <v>3400000</v>
      </c>
    </row>
    <row r="1535" spans="5:5" x14ac:dyDescent="0.3">
      <c r="E1535" s="2">
        <f t="shared" si="24"/>
        <v>3400000</v>
      </c>
    </row>
    <row r="1536" spans="5:5" x14ac:dyDescent="0.3">
      <c r="E1536" s="2">
        <f t="shared" si="24"/>
        <v>3400000</v>
      </c>
    </row>
    <row r="1537" spans="5:5" x14ac:dyDescent="0.3">
      <c r="E1537" s="2">
        <f t="shared" ref="E1537:E1600" si="25">E1536+C1537-D1537-F1537</f>
        <v>3400000</v>
      </c>
    </row>
    <row r="1538" spans="5:5" x14ac:dyDescent="0.3">
      <c r="E1538" s="2">
        <f t="shared" si="25"/>
        <v>3400000</v>
      </c>
    </row>
    <row r="1539" spans="5:5" x14ac:dyDescent="0.3">
      <c r="E1539" s="2">
        <f t="shared" si="25"/>
        <v>3400000</v>
      </c>
    </row>
    <row r="1540" spans="5:5" x14ac:dyDescent="0.3">
      <c r="E1540" s="2">
        <f t="shared" si="25"/>
        <v>3400000</v>
      </c>
    </row>
    <row r="1541" spans="5:5" x14ac:dyDescent="0.3">
      <c r="E1541" s="2">
        <f t="shared" si="25"/>
        <v>3400000</v>
      </c>
    </row>
    <row r="1542" spans="5:5" x14ac:dyDescent="0.3">
      <c r="E1542" s="2">
        <f t="shared" si="25"/>
        <v>3400000</v>
      </c>
    </row>
    <row r="1543" spans="5:5" x14ac:dyDescent="0.3">
      <c r="E1543" s="2">
        <f t="shared" si="25"/>
        <v>3400000</v>
      </c>
    </row>
    <row r="1544" spans="5:5" x14ac:dyDescent="0.3">
      <c r="E1544" s="2">
        <f t="shared" si="25"/>
        <v>3400000</v>
      </c>
    </row>
    <row r="1545" spans="5:5" x14ac:dyDescent="0.3">
      <c r="E1545" s="2">
        <f t="shared" si="25"/>
        <v>3400000</v>
      </c>
    </row>
    <row r="1546" spans="5:5" x14ac:dyDescent="0.3">
      <c r="E1546" s="2">
        <f t="shared" si="25"/>
        <v>3400000</v>
      </c>
    </row>
    <row r="1547" spans="5:5" x14ac:dyDescent="0.3">
      <c r="E1547" s="2">
        <f t="shared" si="25"/>
        <v>3400000</v>
      </c>
    </row>
    <row r="1548" spans="5:5" x14ac:dyDescent="0.3">
      <c r="E1548" s="2">
        <f t="shared" si="25"/>
        <v>3400000</v>
      </c>
    </row>
    <row r="1549" spans="5:5" x14ac:dyDescent="0.3">
      <c r="E1549" s="2">
        <f t="shared" si="25"/>
        <v>3400000</v>
      </c>
    </row>
    <row r="1550" spans="5:5" x14ac:dyDescent="0.3">
      <c r="E1550" s="2">
        <f t="shared" si="25"/>
        <v>3400000</v>
      </c>
    </row>
    <row r="1551" spans="5:5" x14ac:dyDescent="0.3">
      <c r="E1551" s="2">
        <f t="shared" si="25"/>
        <v>3400000</v>
      </c>
    </row>
    <row r="1552" spans="5:5" x14ac:dyDescent="0.3">
      <c r="E1552" s="2">
        <f t="shared" si="25"/>
        <v>3400000</v>
      </c>
    </row>
    <row r="1553" spans="5:5" x14ac:dyDescent="0.3">
      <c r="E1553" s="2">
        <f t="shared" si="25"/>
        <v>3400000</v>
      </c>
    </row>
    <row r="1554" spans="5:5" x14ac:dyDescent="0.3">
      <c r="E1554" s="2">
        <f t="shared" si="25"/>
        <v>3400000</v>
      </c>
    </row>
    <row r="1555" spans="5:5" x14ac:dyDescent="0.3">
      <c r="E1555" s="2">
        <f t="shared" si="25"/>
        <v>3400000</v>
      </c>
    </row>
    <row r="1556" spans="5:5" x14ac:dyDescent="0.3">
      <c r="E1556" s="2">
        <f t="shared" si="25"/>
        <v>3400000</v>
      </c>
    </row>
    <row r="1557" spans="5:5" x14ac:dyDescent="0.3">
      <c r="E1557" s="2">
        <f t="shared" si="25"/>
        <v>3400000</v>
      </c>
    </row>
    <row r="1558" spans="5:5" x14ac:dyDescent="0.3">
      <c r="E1558" s="2">
        <f t="shared" si="25"/>
        <v>3400000</v>
      </c>
    </row>
    <row r="1559" spans="5:5" x14ac:dyDescent="0.3">
      <c r="E1559" s="2">
        <f t="shared" si="25"/>
        <v>3400000</v>
      </c>
    </row>
    <row r="1560" spans="5:5" x14ac:dyDescent="0.3">
      <c r="E1560" s="2">
        <f t="shared" si="25"/>
        <v>3400000</v>
      </c>
    </row>
    <row r="1561" spans="5:5" x14ac:dyDescent="0.3">
      <c r="E1561" s="2">
        <f t="shared" si="25"/>
        <v>3400000</v>
      </c>
    </row>
    <row r="1562" spans="5:5" x14ac:dyDescent="0.3">
      <c r="E1562" s="2">
        <f t="shared" si="25"/>
        <v>3400000</v>
      </c>
    </row>
    <row r="1563" spans="5:5" x14ac:dyDescent="0.3">
      <c r="E1563" s="2">
        <f t="shared" si="25"/>
        <v>3400000</v>
      </c>
    </row>
    <row r="1564" spans="5:5" x14ac:dyDescent="0.3">
      <c r="E1564" s="2">
        <f t="shared" si="25"/>
        <v>3400000</v>
      </c>
    </row>
    <row r="1565" spans="5:5" x14ac:dyDescent="0.3">
      <c r="E1565" s="2">
        <f t="shared" si="25"/>
        <v>3400000</v>
      </c>
    </row>
    <row r="1566" spans="5:5" x14ac:dyDescent="0.3">
      <c r="E1566" s="2">
        <f t="shared" si="25"/>
        <v>3400000</v>
      </c>
    </row>
    <row r="1567" spans="5:5" x14ac:dyDescent="0.3">
      <c r="E1567" s="2">
        <f t="shared" si="25"/>
        <v>3400000</v>
      </c>
    </row>
    <row r="1568" spans="5:5" x14ac:dyDescent="0.3">
      <c r="E1568" s="2">
        <f t="shared" si="25"/>
        <v>3400000</v>
      </c>
    </row>
    <row r="1569" spans="5:5" x14ac:dyDescent="0.3">
      <c r="E1569" s="2">
        <f t="shared" si="25"/>
        <v>3400000</v>
      </c>
    </row>
    <row r="1570" spans="5:5" x14ac:dyDescent="0.3">
      <c r="E1570" s="2">
        <f t="shared" si="25"/>
        <v>3400000</v>
      </c>
    </row>
    <row r="1571" spans="5:5" x14ac:dyDescent="0.3">
      <c r="E1571" s="2">
        <f t="shared" si="25"/>
        <v>3400000</v>
      </c>
    </row>
    <row r="1572" spans="5:5" x14ac:dyDescent="0.3">
      <c r="E1572" s="2">
        <f t="shared" si="25"/>
        <v>3400000</v>
      </c>
    </row>
    <row r="1573" spans="5:5" x14ac:dyDescent="0.3">
      <c r="E1573" s="2">
        <f t="shared" si="25"/>
        <v>3400000</v>
      </c>
    </row>
    <row r="1574" spans="5:5" x14ac:dyDescent="0.3">
      <c r="E1574" s="2">
        <f t="shared" si="25"/>
        <v>3400000</v>
      </c>
    </row>
    <row r="1575" spans="5:5" x14ac:dyDescent="0.3">
      <c r="E1575" s="2">
        <f t="shared" si="25"/>
        <v>3400000</v>
      </c>
    </row>
    <row r="1576" spans="5:5" x14ac:dyDescent="0.3">
      <c r="E1576" s="2">
        <f t="shared" si="25"/>
        <v>3400000</v>
      </c>
    </row>
    <row r="1577" spans="5:5" x14ac:dyDescent="0.3">
      <c r="E1577" s="2">
        <f t="shared" si="25"/>
        <v>3400000</v>
      </c>
    </row>
    <row r="1578" spans="5:5" x14ac:dyDescent="0.3">
      <c r="E1578" s="2">
        <f t="shared" si="25"/>
        <v>3400000</v>
      </c>
    </row>
    <row r="1579" spans="5:5" x14ac:dyDescent="0.3">
      <c r="E1579" s="2">
        <f t="shared" si="25"/>
        <v>3400000</v>
      </c>
    </row>
    <row r="1580" spans="5:5" x14ac:dyDescent="0.3">
      <c r="E1580" s="2">
        <f t="shared" si="25"/>
        <v>3400000</v>
      </c>
    </row>
    <row r="1581" spans="5:5" x14ac:dyDescent="0.3">
      <c r="E1581" s="2">
        <f t="shared" si="25"/>
        <v>3400000</v>
      </c>
    </row>
    <row r="1582" spans="5:5" x14ac:dyDescent="0.3">
      <c r="E1582" s="2">
        <f t="shared" si="25"/>
        <v>3400000</v>
      </c>
    </row>
    <row r="1583" spans="5:5" x14ac:dyDescent="0.3">
      <c r="E1583" s="2">
        <f t="shared" si="25"/>
        <v>3400000</v>
      </c>
    </row>
    <row r="1584" spans="5:5" x14ac:dyDescent="0.3">
      <c r="E1584" s="2">
        <f t="shared" si="25"/>
        <v>3400000</v>
      </c>
    </row>
    <row r="1585" spans="5:5" x14ac:dyDescent="0.3">
      <c r="E1585" s="2">
        <f t="shared" si="25"/>
        <v>3400000</v>
      </c>
    </row>
    <row r="1586" spans="5:5" x14ac:dyDescent="0.3">
      <c r="E1586" s="2">
        <f t="shared" si="25"/>
        <v>3400000</v>
      </c>
    </row>
    <row r="1587" spans="5:5" x14ac:dyDescent="0.3">
      <c r="E1587" s="2">
        <f t="shared" si="25"/>
        <v>3400000</v>
      </c>
    </row>
    <row r="1588" spans="5:5" x14ac:dyDescent="0.3">
      <c r="E1588" s="2">
        <f t="shared" si="25"/>
        <v>3400000</v>
      </c>
    </row>
    <row r="1589" spans="5:5" x14ac:dyDescent="0.3">
      <c r="E1589" s="2">
        <f t="shared" si="25"/>
        <v>3400000</v>
      </c>
    </row>
    <row r="1590" spans="5:5" x14ac:dyDescent="0.3">
      <c r="E1590" s="2">
        <f t="shared" si="25"/>
        <v>3400000</v>
      </c>
    </row>
    <row r="1591" spans="5:5" x14ac:dyDescent="0.3">
      <c r="E1591" s="2">
        <f t="shared" si="25"/>
        <v>3400000</v>
      </c>
    </row>
    <row r="1592" spans="5:5" x14ac:dyDescent="0.3">
      <c r="E1592" s="2">
        <f t="shared" si="25"/>
        <v>3400000</v>
      </c>
    </row>
    <row r="1593" spans="5:5" x14ac:dyDescent="0.3">
      <c r="E1593" s="2">
        <f t="shared" si="25"/>
        <v>3400000</v>
      </c>
    </row>
    <row r="1594" spans="5:5" x14ac:dyDescent="0.3">
      <c r="E1594" s="2">
        <f t="shared" si="25"/>
        <v>3400000</v>
      </c>
    </row>
    <row r="1595" spans="5:5" x14ac:dyDescent="0.3">
      <c r="E1595" s="2">
        <f t="shared" si="25"/>
        <v>3400000</v>
      </c>
    </row>
    <row r="1596" spans="5:5" x14ac:dyDescent="0.3">
      <c r="E1596" s="2">
        <f t="shared" si="25"/>
        <v>3400000</v>
      </c>
    </row>
    <row r="1597" spans="5:5" x14ac:dyDescent="0.3">
      <c r="E1597" s="2">
        <f t="shared" si="25"/>
        <v>3400000</v>
      </c>
    </row>
    <row r="1598" spans="5:5" x14ac:dyDescent="0.3">
      <c r="E1598" s="2">
        <f t="shared" si="25"/>
        <v>3400000</v>
      </c>
    </row>
    <row r="1599" spans="5:5" x14ac:dyDescent="0.3">
      <c r="E1599" s="2">
        <f t="shared" si="25"/>
        <v>3400000</v>
      </c>
    </row>
    <row r="1600" spans="5:5" x14ac:dyDescent="0.3">
      <c r="E1600" s="2">
        <f t="shared" si="25"/>
        <v>3400000</v>
      </c>
    </row>
    <row r="1601" spans="5:5" x14ac:dyDescent="0.3">
      <c r="E1601" s="2">
        <f t="shared" ref="E1601:E1664" si="26">E1600+C1601-D1601-F1601</f>
        <v>3400000</v>
      </c>
    </row>
    <row r="1602" spans="5:5" x14ac:dyDescent="0.3">
      <c r="E1602" s="2">
        <f t="shared" si="26"/>
        <v>3400000</v>
      </c>
    </row>
    <row r="1603" spans="5:5" x14ac:dyDescent="0.3">
      <c r="E1603" s="2">
        <f t="shared" si="26"/>
        <v>3400000</v>
      </c>
    </row>
    <row r="1604" spans="5:5" x14ac:dyDescent="0.3">
      <c r="E1604" s="2">
        <f t="shared" si="26"/>
        <v>3400000</v>
      </c>
    </row>
    <row r="1605" spans="5:5" x14ac:dyDescent="0.3">
      <c r="E1605" s="2">
        <f t="shared" si="26"/>
        <v>3400000</v>
      </c>
    </row>
    <row r="1606" spans="5:5" x14ac:dyDescent="0.3">
      <c r="E1606" s="2">
        <f t="shared" si="26"/>
        <v>3400000</v>
      </c>
    </row>
    <row r="1607" spans="5:5" x14ac:dyDescent="0.3">
      <c r="E1607" s="2">
        <f t="shared" si="26"/>
        <v>3400000</v>
      </c>
    </row>
    <row r="1608" spans="5:5" x14ac:dyDescent="0.3">
      <c r="E1608" s="2">
        <f t="shared" si="26"/>
        <v>3400000</v>
      </c>
    </row>
    <row r="1609" spans="5:5" x14ac:dyDescent="0.3">
      <c r="E1609" s="2">
        <f t="shared" si="26"/>
        <v>3400000</v>
      </c>
    </row>
    <row r="1610" spans="5:5" x14ac:dyDescent="0.3">
      <c r="E1610" s="2">
        <f t="shared" si="26"/>
        <v>3400000</v>
      </c>
    </row>
    <row r="1611" spans="5:5" x14ac:dyDescent="0.3">
      <c r="E1611" s="2">
        <f t="shared" si="26"/>
        <v>3400000</v>
      </c>
    </row>
    <row r="1612" spans="5:5" x14ac:dyDescent="0.3">
      <c r="E1612" s="2">
        <f t="shared" si="26"/>
        <v>3400000</v>
      </c>
    </row>
    <row r="1613" spans="5:5" x14ac:dyDescent="0.3">
      <c r="E1613" s="2">
        <f t="shared" si="26"/>
        <v>3400000</v>
      </c>
    </row>
    <row r="1614" spans="5:5" x14ac:dyDescent="0.3">
      <c r="E1614" s="2">
        <f t="shared" si="26"/>
        <v>3400000</v>
      </c>
    </row>
    <row r="1615" spans="5:5" x14ac:dyDescent="0.3">
      <c r="E1615" s="2">
        <f t="shared" si="26"/>
        <v>3400000</v>
      </c>
    </row>
    <row r="1616" spans="5:5" x14ac:dyDescent="0.3">
      <c r="E1616" s="2">
        <f t="shared" si="26"/>
        <v>3400000</v>
      </c>
    </row>
    <row r="1617" spans="5:5" x14ac:dyDescent="0.3">
      <c r="E1617" s="2">
        <f t="shared" si="26"/>
        <v>3400000</v>
      </c>
    </row>
    <row r="1618" spans="5:5" x14ac:dyDescent="0.3">
      <c r="E1618" s="2">
        <f t="shared" si="26"/>
        <v>3400000</v>
      </c>
    </row>
    <row r="1619" spans="5:5" x14ac:dyDescent="0.3">
      <c r="E1619" s="2">
        <f t="shared" si="26"/>
        <v>3400000</v>
      </c>
    </row>
    <row r="1620" spans="5:5" x14ac:dyDescent="0.3">
      <c r="E1620" s="2">
        <f t="shared" si="26"/>
        <v>3400000</v>
      </c>
    </row>
    <row r="1621" spans="5:5" x14ac:dyDescent="0.3">
      <c r="E1621" s="2">
        <f t="shared" si="26"/>
        <v>3400000</v>
      </c>
    </row>
    <row r="1622" spans="5:5" x14ac:dyDescent="0.3">
      <c r="E1622" s="2">
        <f t="shared" si="26"/>
        <v>3400000</v>
      </c>
    </row>
    <row r="1623" spans="5:5" x14ac:dyDescent="0.3">
      <c r="E1623" s="2">
        <f t="shared" si="26"/>
        <v>3400000</v>
      </c>
    </row>
    <row r="1624" spans="5:5" x14ac:dyDescent="0.3">
      <c r="E1624" s="2">
        <f t="shared" si="26"/>
        <v>3400000</v>
      </c>
    </row>
    <row r="1625" spans="5:5" x14ac:dyDescent="0.3">
      <c r="E1625" s="2">
        <f t="shared" si="26"/>
        <v>3400000</v>
      </c>
    </row>
    <row r="1626" spans="5:5" x14ac:dyDescent="0.3">
      <c r="E1626" s="2">
        <f t="shared" si="26"/>
        <v>3400000</v>
      </c>
    </row>
    <row r="1627" spans="5:5" x14ac:dyDescent="0.3">
      <c r="E1627" s="2">
        <f t="shared" si="26"/>
        <v>3400000</v>
      </c>
    </row>
    <row r="1628" spans="5:5" x14ac:dyDescent="0.3">
      <c r="E1628" s="2">
        <f t="shared" si="26"/>
        <v>3400000</v>
      </c>
    </row>
    <row r="1629" spans="5:5" x14ac:dyDescent="0.3">
      <c r="E1629" s="2">
        <f t="shared" si="26"/>
        <v>3400000</v>
      </c>
    </row>
    <row r="1630" spans="5:5" x14ac:dyDescent="0.3">
      <c r="E1630" s="2">
        <f t="shared" si="26"/>
        <v>3400000</v>
      </c>
    </row>
    <row r="1631" spans="5:5" x14ac:dyDescent="0.3">
      <c r="E1631" s="2">
        <f t="shared" si="26"/>
        <v>3400000</v>
      </c>
    </row>
    <row r="1632" spans="5:5" x14ac:dyDescent="0.3">
      <c r="E1632" s="2">
        <f t="shared" si="26"/>
        <v>3400000</v>
      </c>
    </row>
    <row r="1633" spans="5:5" x14ac:dyDescent="0.3">
      <c r="E1633" s="2">
        <f t="shared" si="26"/>
        <v>3400000</v>
      </c>
    </row>
    <row r="1634" spans="5:5" x14ac:dyDescent="0.3">
      <c r="E1634" s="2">
        <f t="shared" si="26"/>
        <v>3400000</v>
      </c>
    </row>
    <row r="1635" spans="5:5" x14ac:dyDescent="0.3">
      <c r="E1635" s="2">
        <f t="shared" si="26"/>
        <v>3400000</v>
      </c>
    </row>
    <row r="1636" spans="5:5" x14ac:dyDescent="0.3">
      <c r="E1636" s="2">
        <f t="shared" si="26"/>
        <v>3400000</v>
      </c>
    </row>
    <row r="1637" spans="5:5" x14ac:dyDescent="0.3">
      <c r="E1637" s="2">
        <f t="shared" si="26"/>
        <v>3400000</v>
      </c>
    </row>
    <row r="1638" spans="5:5" x14ac:dyDescent="0.3">
      <c r="E1638" s="2">
        <f t="shared" si="26"/>
        <v>3400000</v>
      </c>
    </row>
    <row r="1639" spans="5:5" x14ac:dyDescent="0.3">
      <c r="E1639" s="2">
        <f t="shared" si="26"/>
        <v>3400000</v>
      </c>
    </row>
    <row r="1640" spans="5:5" x14ac:dyDescent="0.3">
      <c r="E1640" s="2">
        <f t="shared" si="26"/>
        <v>3400000</v>
      </c>
    </row>
    <row r="1641" spans="5:5" x14ac:dyDescent="0.3">
      <c r="E1641" s="2">
        <f t="shared" si="26"/>
        <v>3400000</v>
      </c>
    </row>
    <row r="1642" spans="5:5" x14ac:dyDescent="0.3">
      <c r="E1642" s="2">
        <f t="shared" si="26"/>
        <v>3400000</v>
      </c>
    </row>
    <row r="1643" spans="5:5" x14ac:dyDescent="0.3">
      <c r="E1643" s="2">
        <f t="shared" si="26"/>
        <v>3400000</v>
      </c>
    </row>
    <row r="1644" spans="5:5" x14ac:dyDescent="0.3">
      <c r="E1644" s="2">
        <f t="shared" si="26"/>
        <v>3400000</v>
      </c>
    </row>
    <row r="1645" spans="5:5" x14ac:dyDescent="0.3">
      <c r="E1645" s="2">
        <f t="shared" si="26"/>
        <v>3400000</v>
      </c>
    </row>
    <row r="1646" spans="5:5" x14ac:dyDescent="0.3">
      <c r="E1646" s="2">
        <f t="shared" si="26"/>
        <v>3400000</v>
      </c>
    </row>
    <row r="1647" spans="5:5" x14ac:dyDescent="0.3">
      <c r="E1647" s="2">
        <f t="shared" si="26"/>
        <v>3400000</v>
      </c>
    </row>
    <row r="1648" spans="5:5" x14ac:dyDescent="0.3">
      <c r="E1648" s="2">
        <f t="shared" si="26"/>
        <v>3400000</v>
      </c>
    </row>
    <row r="1649" spans="5:5" x14ac:dyDescent="0.3">
      <c r="E1649" s="2">
        <f t="shared" si="26"/>
        <v>3400000</v>
      </c>
    </row>
    <row r="1650" spans="5:5" x14ac:dyDescent="0.3">
      <c r="E1650" s="2">
        <f t="shared" si="26"/>
        <v>3400000</v>
      </c>
    </row>
    <row r="1651" spans="5:5" x14ac:dyDescent="0.3">
      <c r="E1651" s="2">
        <f t="shared" si="26"/>
        <v>3400000</v>
      </c>
    </row>
    <row r="1652" spans="5:5" x14ac:dyDescent="0.3">
      <c r="E1652" s="2">
        <f t="shared" si="26"/>
        <v>3400000</v>
      </c>
    </row>
    <row r="1653" spans="5:5" x14ac:dyDescent="0.3">
      <c r="E1653" s="2">
        <f t="shared" si="26"/>
        <v>3400000</v>
      </c>
    </row>
    <row r="1654" spans="5:5" x14ac:dyDescent="0.3">
      <c r="E1654" s="2">
        <f t="shared" si="26"/>
        <v>3400000</v>
      </c>
    </row>
    <row r="1655" spans="5:5" x14ac:dyDescent="0.3">
      <c r="E1655" s="2">
        <f t="shared" si="26"/>
        <v>3400000</v>
      </c>
    </row>
    <row r="1656" spans="5:5" x14ac:dyDescent="0.3">
      <c r="E1656" s="2">
        <f t="shared" si="26"/>
        <v>3400000</v>
      </c>
    </row>
    <row r="1657" spans="5:5" x14ac:dyDescent="0.3">
      <c r="E1657" s="2">
        <f t="shared" si="26"/>
        <v>3400000</v>
      </c>
    </row>
    <row r="1658" spans="5:5" x14ac:dyDescent="0.3">
      <c r="E1658" s="2">
        <f t="shared" si="26"/>
        <v>3400000</v>
      </c>
    </row>
    <row r="1659" spans="5:5" x14ac:dyDescent="0.3">
      <c r="E1659" s="2">
        <f t="shared" si="26"/>
        <v>3400000</v>
      </c>
    </row>
    <row r="1660" spans="5:5" x14ac:dyDescent="0.3">
      <c r="E1660" s="2">
        <f t="shared" si="26"/>
        <v>3400000</v>
      </c>
    </row>
    <row r="1661" spans="5:5" x14ac:dyDescent="0.3">
      <c r="E1661" s="2">
        <f t="shared" si="26"/>
        <v>3400000</v>
      </c>
    </row>
    <row r="1662" spans="5:5" x14ac:dyDescent="0.3">
      <c r="E1662" s="2">
        <f t="shared" si="26"/>
        <v>3400000</v>
      </c>
    </row>
    <row r="1663" spans="5:5" x14ac:dyDescent="0.3">
      <c r="E1663" s="2">
        <f t="shared" si="26"/>
        <v>3400000</v>
      </c>
    </row>
    <row r="1664" spans="5:5" x14ac:dyDescent="0.3">
      <c r="E1664" s="2">
        <f t="shared" si="26"/>
        <v>3400000</v>
      </c>
    </row>
    <row r="1665" spans="5:5" x14ac:dyDescent="0.3">
      <c r="E1665" s="2">
        <f t="shared" ref="E1665:E1728" si="27">E1664+C1665-D1665-F1665</f>
        <v>3400000</v>
      </c>
    </row>
    <row r="1666" spans="5:5" x14ac:dyDescent="0.3">
      <c r="E1666" s="2">
        <f t="shared" si="27"/>
        <v>3400000</v>
      </c>
    </row>
    <row r="1667" spans="5:5" x14ac:dyDescent="0.3">
      <c r="E1667" s="2">
        <f t="shared" si="27"/>
        <v>3400000</v>
      </c>
    </row>
    <row r="1668" spans="5:5" x14ac:dyDescent="0.3">
      <c r="E1668" s="2">
        <f t="shared" si="27"/>
        <v>3400000</v>
      </c>
    </row>
    <row r="1669" spans="5:5" x14ac:dyDescent="0.3">
      <c r="E1669" s="2">
        <f t="shared" si="27"/>
        <v>3400000</v>
      </c>
    </row>
    <row r="1670" spans="5:5" x14ac:dyDescent="0.3">
      <c r="E1670" s="2">
        <f t="shared" si="27"/>
        <v>3400000</v>
      </c>
    </row>
    <row r="1671" spans="5:5" x14ac:dyDescent="0.3">
      <c r="E1671" s="2">
        <f t="shared" si="27"/>
        <v>3400000</v>
      </c>
    </row>
    <row r="1672" spans="5:5" x14ac:dyDescent="0.3">
      <c r="E1672" s="2">
        <f t="shared" si="27"/>
        <v>3400000</v>
      </c>
    </row>
    <row r="1673" spans="5:5" x14ac:dyDescent="0.3">
      <c r="E1673" s="2">
        <f t="shared" si="27"/>
        <v>3400000</v>
      </c>
    </row>
    <row r="1674" spans="5:5" x14ac:dyDescent="0.3">
      <c r="E1674" s="2">
        <f t="shared" si="27"/>
        <v>3400000</v>
      </c>
    </row>
    <row r="1675" spans="5:5" x14ac:dyDescent="0.3">
      <c r="E1675" s="2">
        <f t="shared" si="27"/>
        <v>3400000</v>
      </c>
    </row>
    <row r="1676" spans="5:5" x14ac:dyDescent="0.3">
      <c r="E1676" s="2">
        <f t="shared" si="27"/>
        <v>3400000</v>
      </c>
    </row>
    <row r="1677" spans="5:5" x14ac:dyDescent="0.3">
      <c r="E1677" s="2">
        <f t="shared" si="27"/>
        <v>3400000</v>
      </c>
    </row>
    <row r="1678" spans="5:5" x14ac:dyDescent="0.3">
      <c r="E1678" s="2">
        <f t="shared" si="27"/>
        <v>3400000</v>
      </c>
    </row>
    <row r="1679" spans="5:5" x14ac:dyDescent="0.3">
      <c r="E1679" s="2">
        <f t="shared" si="27"/>
        <v>3400000</v>
      </c>
    </row>
    <row r="1680" spans="5:5" x14ac:dyDescent="0.3">
      <c r="E1680" s="2">
        <f t="shared" si="27"/>
        <v>3400000</v>
      </c>
    </row>
    <row r="1681" spans="5:5" x14ac:dyDescent="0.3">
      <c r="E1681" s="2">
        <f t="shared" si="27"/>
        <v>3400000</v>
      </c>
    </row>
    <row r="1682" spans="5:5" x14ac:dyDescent="0.3">
      <c r="E1682" s="2">
        <f t="shared" si="27"/>
        <v>3400000</v>
      </c>
    </row>
    <row r="1683" spans="5:5" x14ac:dyDescent="0.3">
      <c r="E1683" s="2">
        <f t="shared" si="27"/>
        <v>3400000</v>
      </c>
    </row>
    <row r="1684" spans="5:5" x14ac:dyDescent="0.3">
      <c r="E1684" s="2">
        <f t="shared" si="27"/>
        <v>3400000</v>
      </c>
    </row>
    <row r="1685" spans="5:5" x14ac:dyDescent="0.3">
      <c r="E1685" s="2">
        <f t="shared" si="27"/>
        <v>3400000</v>
      </c>
    </row>
    <row r="1686" spans="5:5" x14ac:dyDescent="0.3">
      <c r="E1686" s="2">
        <f t="shared" si="27"/>
        <v>3400000</v>
      </c>
    </row>
    <row r="1687" spans="5:5" x14ac:dyDescent="0.3">
      <c r="E1687" s="2">
        <f t="shared" si="27"/>
        <v>3400000</v>
      </c>
    </row>
    <row r="1688" spans="5:5" x14ac:dyDescent="0.3">
      <c r="E1688" s="2">
        <f t="shared" si="27"/>
        <v>3400000</v>
      </c>
    </row>
    <row r="1689" spans="5:5" x14ac:dyDescent="0.3">
      <c r="E1689" s="2">
        <f t="shared" si="27"/>
        <v>3400000</v>
      </c>
    </row>
    <row r="1690" spans="5:5" x14ac:dyDescent="0.3">
      <c r="E1690" s="2">
        <f t="shared" si="27"/>
        <v>3400000</v>
      </c>
    </row>
    <row r="1691" spans="5:5" x14ac:dyDescent="0.3">
      <c r="E1691" s="2">
        <f t="shared" si="27"/>
        <v>3400000</v>
      </c>
    </row>
    <row r="1692" spans="5:5" x14ac:dyDescent="0.3">
      <c r="E1692" s="2">
        <f t="shared" si="27"/>
        <v>3400000</v>
      </c>
    </row>
    <row r="1693" spans="5:5" x14ac:dyDescent="0.3">
      <c r="E1693" s="2">
        <f t="shared" si="27"/>
        <v>3400000</v>
      </c>
    </row>
    <row r="1694" spans="5:5" x14ac:dyDescent="0.3">
      <c r="E1694" s="2">
        <f t="shared" si="27"/>
        <v>3400000</v>
      </c>
    </row>
    <row r="1695" spans="5:5" x14ac:dyDescent="0.3">
      <c r="E1695" s="2">
        <f t="shared" si="27"/>
        <v>3400000</v>
      </c>
    </row>
    <row r="1696" spans="5:5" x14ac:dyDescent="0.3">
      <c r="E1696" s="2">
        <f t="shared" si="27"/>
        <v>3400000</v>
      </c>
    </row>
    <row r="1697" spans="5:5" x14ac:dyDescent="0.3">
      <c r="E1697" s="2">
        <f t="shared" si="27"/>
        <v>3400000</v>
      </c>
    </row>
    <row r="1698" spans="5:5" x14ac:dyDescent="0.3">
      <c r="E1698" s="2">
        <f t="shared" si="27"/>
        <v>3400000</v>
      </c>
    </row>
    <row r="1699" spans="5:5" x14ac:dyDescent="0.3">
      <c r="E1699" s="2">
        <f t="shared" si="27"/>
        <v>3400000</v>
      </c>
    </row>
    <row r="1700" spans="5:5" x14ac:dyDescent="0.3">
      <c r="E1700" s="2">
        <f t="shared" si="27"/>
        <v>3400000</v>
      </c>
    </row>
    <row r="1701" spans="5:5" x14ac:dyDescent="0.3">
      <c r="E1701" s="2">
        <f t="shared" si="27"/>
        <v>3400000</v>
      </c>
    </row>
    <row r="1702" spans="5:5" x14ac:dyDescent="0.3">
      <c r="E1702" s="2">
        <f t="shared" si="27"/>
        <v>3400000</v>
      </c>
    </row>
    <row r="1703" spans="5:5" x14ac:dyDescent="0.3">
      <c r="E1703" s="2">
        <f t="shared" si="27"/>
        <v>3400000</v>
      </c>
    </row>
    <row r="1704" spans="5:5" x14ac:dyDescent="0.3">
      <c r="E1704" s="2">
        <f t="shared" si="27"/>
        <v>3400000</v>
      </c>
    </row>
    <row r="1705" spans="5:5" x14ac:dyDescent="0.3">
      <c r="E1705" s="2">
        <f t="shared" si="27"/>
        <v>3400000</v>
      </c>
    </row>
    <row r="1706" spans="5:5" x14ac:dyDescent="0.3">
      <c r="E1706" s="2">
        <f t="shared" si="27"/>
        <v>3400000</v>
      </c>
    </row>
    <row r="1707" spans="5:5" x14ac:dyDescent="0.3">
      <c r="E1707" s="2">
        <f t="shared" si="27"/>
        <v>3400000</v>
      </c>
    </row>
    <row r="1708" spans="5:5" x14ac:dyDescent="0.3">
      <c r="E1708" s="2">
        <f t="shared" si="27"/>
        <v>3400000</v>
      </c>
    </row>
    <row r="1709" spans="5:5" x14ac:dyDescent="0.3">
      <c r="E1709" s="2">
        <f t="shared" si="27"/>
        <v>3400000</v>
      </c>
    </row>
    <row r="1710" spans="5:5" x14ac:dyDescent="0.3">
      <c r="E1710" s="2">
        <f t="shared" si="27"/>
        <v>3400000</v>
      </c>
    </row>
    <row r="1711" spans="5:5" x14ac:dyDescent="0.3">
      <c r="E1711" s="2">
        <f t="shared" si="27"/>
        <v>3400000</v>
      </c>
    </row>
    <row r="1712" spans="5:5" x14ac:dyDescent="0.3">
      <c r="E1712" s="2">
        <f t="shared" si="27"/>
        <v>3400000</v>
      </c>
    </row>
    <row r="1713" spans="5:5" x14ac:dyDescent="0.3">
      <c r="E1713" s="2">
        <f t="shared" si="27"/>
        <v>3400000</v>
      </c>
    </row>
    <row r="1714" spans="5:5" x14ac:dyDescent="0.3">
      <c r="E1714" s="2">
        <f t="shared" si="27"/>
        <v>3400000</v>
      </c>
    </row>
    <row r="1715" spans="5:5" x14ac:dyDescent="0.3">
      <c r="E1715" s="2">
        <f t="shared" si="27"/>
        <v>3400000</v>
      </c>
    </row>
    <row r="1716" spans="5:5" x14ac:dyDescent="0.3">
      <c r="E1716" s="2">
        <f t="shared" si="27"/>
        <v>3400000</v>
      </c>
    </row>
    <row r="1717" spans="5:5" x14ac:dyDescent="0.3">
      <c r="E1717" s="2">
        <f t="shared" si="27"/>
        <v>3400000</v>
      </c>
    </row>
    <row r="1718" spans="5:5" x14ac:dyDescent="0.3">
      <c r="E1718" s="2">
        <f t="shared" si="27"/>
        <v>3400000</v>
      </c>
    </row>
    <row r="1719" spans="5:5" x14ac:dyDescent="0.3">
      <c r="E1719" s="2">
        <f t="shared" si="27"/>
        <v>3400000</v>
      </c>
    </row>
    <row r="1720" spans="5:5" x14ac:dyDescent="0.3">
      <c r="E1720" s="2">
        <f t="shared" si="27"/>
        <v>3400000</v>
      </c>
    </row>
    <row r="1721" spans="5:5" x14ac:dyDescent="0.3">
      <c r="E1721" s="2">
        <f t="shared" si="27"/>
        <v>3400000</v>
      </c>
    </row>
    <row r="1722" spans="5:5" x14ac:dyDescent="0.3">
      <c r="E1722" s="2">
        <f t="shared" si="27"/>
        <v>3400000</v>
      </c>
    </row>
    <row r="1723" spans="5:5" x14ac:dyDescent="0.3">
      <c r="E1723" s="2">
        <f t="shared" si="27"/>
        <v>3400000</v>
      </c>
    </row>
    <row r="1724" spans="5:5" x14ac:dyDescent="0.3">
      <c r="E1724" s="2">
        <f t="shared" si="27"/>
        <v>3400000</v>
      </c>
    </row>
    <row r="1725" spans="5:5" x14ac:dyDescent="0.3">
      <c r="E1725" s="2">
        <f t="shared" si="27"/>
        <v>3400000</v>
      </c>
    </row>
    <row r="1726" spans="5:5" x14ac:dyDescent="0.3">
      <c r="E1726" s="2">
        <f t="shared" si="27"/>
        <v>3400000</v>
      </c>
    </row>
    <row r="1727" spans="5:5" x14ac:dyDescent="0.3">
      <c r="E1727" s="2">
        <f t="shared" si="27"/>
        <v>3400000</v>
      </c>
    </row>
    <row r="1728" spans="5:5" x14ac:dyDescent="0.3">
      <c r="E1728" s="2">
        <f t="shared" si="27"/>
        <v>3400000</v>
      </c>
    </row>
    <row r="1729" spans="5:5" x14ac:dyDescent="0.3">
      <c r="E1729" s="2">
        <f t="shared" ref="E1729:E1792" si="28">E1728+C1729-D1729-F1729</f>
        <v>3400000</v>
      </c>
    </row>
    <row r="1730" spans="5:5" x14ac:dyDescent="0.3">
      <c r="E1730" s="2">
        <f t="shared" si="28"/>
        <v>3400000</v>
      </c>
    </row>
    <row r="1731" spans="5:5" x14ac:dyDescent="0.3">
      <c r="E1731" s="2">
        <f t="shared" si="28"/>
        <v>3400000</v>
      </c>
    </row>
    <row r="1732" spans="5:5" x14ac:dyDescent="0.3">
      <c r="E1732" s="2">
        <f t="shared" si="28"/>
        <v>3400000</v>
      </c>
    </row>
    <row r="1733" spans="5:5" x14ac:dyDescent="0.3">
      <c r="E1733" s="2">
        <f t="shared" si="28"/>
        <v>3400000</v>
      </c>
    </row>
    <row r="1734" spans="5:5" x14ac:dyDescent="0.3">
      <c r="E1734" s="2">
        <f t="shared" si="28"/>
        <v>3400000</v>
      </c>
    </row>
    <row r="1735" spans="5:5" x14ac:dyDescent="0.3">
      <c r="E1735" s="2">
        <f t="shared" si="28"/>
        <v>3400000</v>
      </c>
    </row>
    <row r="1736" spans="5:5" x14ac:dyDescent="0.3">
      <c r="E1736" s="2">
        <f t="shared" si="28"/>
        <v>3400000</v>
      </c>
    </row>
    <row r="1737" spans="5:5" x14ac:dyDescent="0.3">
      <c r="E1737" s="2">
        <f t="shared" si="28"/>
        <v>3400000</v>
      </c>
    </row>
    <row r="1738" spans="5:5" x14ac:dyDescent="0.3">
      <c r="E1738" s="2">
        <f t="shared" si="28"/>
        <v>3400000</v>
      </c>
    </row>
    <row r="1739" spans="5:5" x14ac:dyDescent="0.3">
      <c r="E1739" s="2">
        <f t="shared" si="28"/>
        <v>3400000</v>
      </c>
    </row>
    <row r="1740" spans="5:5" x14ac:dyDescent="0.3">
      <c r="E1740" s="2">
        <f t="shared" si="28"/>
        <v>3400000</v>
      </c>
    </row>
    <row r="1741" spans="5:5" x14ac:dyDescent="0.3">
      <c r="E1741" s="2">
        <f t="shared" si="28"/>
        <v>3400000</v>
      </c>
    </row>
    <row r="1742" spans="5:5" x14ac:dyDescent="0.3">
      <c r="E1742" s="2">
        <f t="shared" si="28"/>
        <v>3400000</v>
      </c>
    </row>
    <row r="1743" spans="5:5" x14ac:dyDescent="0.3">
      <c r="E1743" s="2">
        <f t="shared" si="28"/>
        <v>3400000</v>
      </c>
    </row>
    <row r="1744" spans="5:5" x14ac:dyDescent="0.3">
      <c r="E1744" s="2">
        <f t="shared" si="28"/>
        <v>3400000</v>
      </c>
    </row>
    <row r="1745" spans="5:5" x14ac:dyDescent="0.3">
      <c r="E1745" s="2">
        <f t="shared" si="28"/>
        <v>3400000</v>
      </c>
    </row>
    <row r="1746" spans="5:5" x14ac:dyDescent="0.3">
      <c r="E1746" s="2">
        <f t="shared" si="28"/>
        <v>3400000</v>
      </c>
    </row>
    <row r="1747" spans="5:5" x14ac:dyDescent="0.3">
      <c r="E1747" s="2">
        <f t="shared" si="28"/>
        <v>3400000</v>
      </c>
    </row>
    <row r="1748" spans="5:5" x14ac:dyDescent="0.3">
      <c r="E1748" s="2">
        <f t="shared" si="28"/>
        <v>3400000</v>
      </c>
    </row>
    <row r="1749" spans="5:5" x14ac:dyDescent="0.3">
      <c r="E1749" s="2">
        <f t="shared" si="28"/>
        <v>3400000</v>
      </c>
    </row>
    <row r="1750" spans="5:5" x14ac:dyDescent="0.3">
      <c r="E1750" s="2">
        <f t="shared" si="28"/>
        <v>3400000</v>
      </c>
    </row>
    <row r="1751" spans="5:5" x14ac:dyDescent="0.3">
      <c r="E1751" s="2">
        <f t="shared" si="28"/>
        <v>3400000</v>
      </c>
    </row>
    <row r="1752" spans="5:5" x14ac:dyDescent="0.3">
      <c r="E1752" s="2">
        <f t="shared" si="28"/>
        <v>3400000</v>
      </c>
    </row>
    <row r="1753" spans="5:5" x14ac:dyDescent="0.3">
      <c r="E1753" s="2">
        <f t="shared" si="28"/>
        <v>3400000</v>
      </c>
    </row>
    <row r="1754" spans="5:5" x14ac:dyDescent="0.3">
      <c r="E1754" s="2">
        <f t="shared" si="28"/>
        <v>3400000</v>
      </c>
    </row>
    <row r="1755" spans="5:5" x14ac:dyDescent="0.3">
      <c r="E1755" s="2">
        <f t="shared" si="28"/>
        <v>3400000</v>
      </c>
    </row>
    <row r="1756" spans="5:5" x14ac:dyDescent="0.3">
      <c r="E1756" s="2">
        <f t="shared" si="28"/>
        <v>3400000</v>
      </c>
    </row>
    <row r="1757" spans="5:5" x14ac:dyDescent="0.3">
      <c r="E1757" s="2">
        <f t="shared" si="28"/>
        <v>3400000</v>
      </c>
    </row>
    <row r="1758" spans="5:5" x14ac:dyDescent="0.3">
      <c r="E1758" s="2">
        <f t="shared" si="28"/>
        <v>3400000</v>
      </c>
    </row>
    <row r="1759" spans="5:5" x14ac:dyDescent="0.3">
      <c r="E1759" s="2">
        <f t="shared" si="28"/>
        <v>3400000</v>
      </c>
    </row>
    <row r="1760" spans="5:5" x14ac:dyDescent="0.3">
      <c r="E1760" s="2">
        <f t="shared" si="28"/>
        <v>3400000</v>
      </c>
    </row>
    <row r="1761" spans="5:5" x14ac:dyDescent="0.3">
      <c r="E1761" s="2">
        <f t="shared" si="28"/>
        <v>3400000</v>
      </c>
    </row>
    <row r="1762" spans="5:5" x14ac:dyDescent="0.3">
      <c r="E1762" s="2">
        <f t="shared" si="28"/>
        <v>3400000</v>
      </c>
    </row>
    <row r="1763" spans="5:5" x14ac:dyDescent="0.3">
      <c r="E1763" s="2">
        <f t="shared" si="28"/>
        <v>3400000</v>
      </c>
    </row>
    <row r="1764" spans="5:5" x14ac:dyDescent="0.3">
      <c r="E1764" s="2">
        <f t="shared" si="28"/>
        <v>3400000</v>
      </c>
    </row>
    <row r="1765" spans="5:5" x14ac:dyDescent="0.3">
      <c r="E1765" s="2">
        <f t="shared" si="28"/>
        <v>3400000</v>
      </c>
    </row>
    <row r="1766" spans="5:5" x14ac:dyDescent="0.3">
      <c r="E1766" s="2">
        <f t="shared" si="28"/>
        <v>3400000</v>
      </c>
    </row>
    <row r="1767" spans="5:5" x14ac:dyDescent="0.3">
      <c r="E1767" s="2">
        <f t="shared" si="28"/>
        <v>3400000</v>
      </c>
    </row>
    <row r="1768" spans="5:5" x14ac:dyDescent="0.3">
      <c r="E1768" s="2">
        <f t="shared" si="28"/>
        <v>3400000</v>
      </c>
    </row>
    <row r="1769" spans="5:5" x14ac:dyDescent="0.3">
      <c r="E1769" s="2">
        <f t="shared" si="28"/>
        <v>3400000</v>
      </c>
    </row>
    <row r="1770" spans="5:5" x14ac:dyDescent="0.3">
      <c r="E1770" s="2">
        <f t="shared" si="28"/>
        <v>3400000</v>
      </c>
    </row>
    <row r="1771" spans="5:5" x14ac:dyDescent="0.3">
      <c r="E1771" s="2">
        <f t="shared" si="28"/>
        <v>3400000</v>
      </c>
    </row>
    <row r="1772" spans="5:5" x14ac:dyDescent="0.3">
      <c r="E1772" s="2">
        <f t="shared" si="28"/>
        <v>3400000</v>
      </c>
    </row>
    <row r="1773" spans="5:5" x14ac:dyDescent="0.3">
      <c r="E1773" s="2">
        <f t="shared" si="28"/>
        <v>3400000</v>
      </c>
    </row>
    <row r="1774" spans="5:5" x14ac:dyDescent="0.3">
      <c r="E1774" s="2">
        <f t="shared" si="28"/>
        <v>3400000</v>
      </c>
    </row>
    <row r="1775" spans="5:5" x14ac:dyDescent="0.3">
      <c r="E1775" s="2">
        <f t="shared" si="28"/>
        <v>3400000</v>
      </c>
    </row>
    <row r="1776" spans="5:5" x14ac:dyDescent="0.3">
      <c r="E1776" s="2">
        <f t="shared" si="28"/>
        <v>3400000</v>
      </c>
    </row>
    <row r="1777" spans="5:5" x14ac:dyDescent="0.3">
      <c r="E1777" s="2">
        <f t="shared" si="28"/>
        <v>3400000</v>
      </c>
    </row>
    <row r="1778" spans="5:5" x14ac:dyDescent="0.3">
      <c r="E1778" s="2">
        <f t="shared" si="28"/>
        <v>3400000</v>
      </c>
    </row>
    <row r="1779" spans="5:5" x14ac:dyDescent="0.3">
      <c r="E1779" s="2">
        <f t="shared" si="28"/>
        <v>3400000</v>
      </c>
    </row>
    <row r="1780" spans="5:5" x14ac:dyDescent="0.3">
      <c r="E1780" s="2">
        <f t="shared" si="28"/>
        <v>3400000</v>
      </c>
    </row>
    <row r="1781" spans="5:5" x14ac:dyDescent="0.3">
      <c r="E1781" s="2">
        <f t="shared" si="28"/>
        <v>3400000</v>
      </c>
    </row>
    <row r="1782" spans="5:5" x14ac:dyDescent="0.3">
      <c r="E1782" s="2">
        <f t="shared" si="28"/>
        <v>3400000</v>
      </c>
    </row>
    <row r="1783" spans="5:5" x14ac:dyDescent="0.3">
      <c r="E1783" s="2">
        <f t="shared" si="28"/>
        <v>3400000</v>
      </c>
    </row>
    <row r="1784" spans="5:5" x14ac:dyDescent="0.3">
      <c r="E1784" s="2">
        <f t="shared" si="28"/>
        <v>3400000</v>
      </c>
    </row>
    <row r="1785" spans="5:5" x14ac:dyDescent="0.3">
      <c r="E1785" s="2">
        <f t="shared" si="28"/>
        <v>3400000</v>
      </c>
    </row>
    <row r="1786" spans="5:5" x14ac:dyDescent="0.3">
      <c r="E1786" s="2">
        <f t="shared" si="28"/>
        <v>3400000</v>
      </c>
    </row>
    <row r="1787" spans="5:5" x14ac:dyDescent="0.3">
      <c r="E1787" s="2">
        <f t="shared" si="28"/>
        <v>3400000</v>
      </c>
    </row>
    <row r="1788" spans="5:5" x14ac:dyDescent="0.3">
      <c r="E1788" s="2">
        <f t="shared" si="28"/>
        <v>3400000</v>
      </c>
    </row>
    <row r="1789" spans="5:5" x14ac:dyDescent="0.3">
      <c r="E1789" s="2">
        <f t="shared" si="28"/>
        <v>3400000</v>
      </c>
    </row>
    <row r="1790" spans="5:5" x14ac:dyDescent="0.3">
      <c r="E1790" s="2">
        <f t="shared" si="28"/>
        <v>3400000</v>
      </c>
    </row>
    <row r="1791" spans="5:5" x14ac:dyDescent="0.3">
      <c r="E1791" s="2">
        <f t="shared" si="28"/>
        <v>3400000</v>
      </c>
    </row>
    <row r="1792" spans="5:5" x14ac:dyDescent="0.3">
      <c r="E1792" s="2">
        <f t="shared" si="28"/>
        <v>3400000</v>
      </c>
    </row>
    <row r="1793" spans="5:5" x14ac:dyDescent="0.3">
      <c r="E1793" s="2">
        <f t="shared" ref="E1793:E1856" si="29">E1792+C1793-D1793-F1793</f>
        <v>3400000</v>
      </c>
    </row>
    <row r="1794" spans="5:5" x14ac:dyDescent="0.3">
      <c r="E1794" s="2">
        <f t="shared" si="29"/>
        <v>3400000</v>
      </c>
    </row>
    <row r="1795" spans="5:5" x14ac:dyDescent="0.3">
      <c r="E1795" s="2">
        <f t="shared" si="29"/>
        <v>3400000</v>
      </c>
    </row>
    <row r="1796" spans="5:5" x14ac:dyDescent="0.3">
      <c r="E1796" s="2">
        <f t="shared" si="29"/>
        <v>3400000</v>
      </c>
    </row>
    <row r="1797" spans="5:5" x14ac:dyDescent="0.3">
      <c r="E1797" s="2">
        <f t="shared" si="29"/>
        <v>3400000</v>
      </c>
    </row>
    <row r="1798" spans="5:5" x14ac:dyDescent="0.3">
      <c r="E1798" s="2">
        <f t="shared" si="29"/>
        <v>3400000</v>
      </c>
    </row>
    <row r="1799" spans="5:5" x14ac:dyDescent="0.3">
      <c r="E1799" s="2">
        <f t="shared" si="29"/>
        <v>3400000</v>
      </c>
    </row>
    <row r="1800" spans="5:5" x14ac:dyDescent="0.3">
      <c r="E1800" s="2">
        <f t="shared" si="29"/>
        <v>3400000</v>
      </c>
    </row>
    <row r="1801" spans="5:5" x14ac:dyDescent="0.3">
      <c r="E1801" s="2">
        <f t="shared" si="29"/>
        <v>3400000</v>
      </c>
    </row>
    <row r="1802" spans="5:5" x14ac:dyDescent="0.3">
      <c r="E1802" s="2">
        <f t="shared" si="29"/>
        <v>3400000</v>
      </c>
    </row>
    <row r="1803" spans="5:5" x14ac:dyDescent="0.3">
      <c r="E1803" s="2">
        <f t="shared" si="29"/>
        <v>3400000</v>
      </c>
    </row>
    <row r="1804" spans="5:5" x14ac:dyDescent="0.3">
      <c r="E1804" s="2">
        <f t="shared" si="29"/>
        <v>3400000</v>
      </c>
    </row>
    <row r="1805" spans="5:5" x14ac:dyDescent="0.3">
      <c r="E1805" s="2">
        <f t="shared" si="29"/>
        <v>3400000</v>
      </c>
    </row>
    <row r="1806" spans="5:5" x14ac:dyDescent="0.3">
      <c r="E1806" s="2">
        <f t="shared" si="29"/>
        <v>3400000</v>
      </c>
    </row>
    <row r="1807" spans="5:5" x14ac:dyDescent="0.3">
      <c r="E1807" s="2">
        <f t="shared" si="29"/>
        <v>3400000</v>
      </c>
    </row>
    <row r="1808" spans="5:5" x14ac:dyDescent="0.3">
      <c r="E1808" s="2">
        <f t="shared" si="29"/>
        <v>3400000</v>
      </c>
    </row>
    <row r="1809" spans="5:5" x14ac:dyDescent="0.3">
      <c r="E1809" s="2">
        <f t="shared" si="29"/>
        <v>3400000</v>
      </c>
    </row>
    <row r="1810" spans="5:5" x14ac:dyDescent="0.3">
      <c r="E1810" s="2">
        <f t="shared" si="29"/>
        <v>3400000</v>
      </c>
    </row>
    <row r="1811" spans="5:5" x14ac:dyDescent="0.3">
      <c r="E1811" s="2">
        <f t="shared" si="29"/>
        <v>3400000</v>
      </c>
    </row>
    <row r="1812" spans="5:5" x14ac:dyDescent="0.3">
      <c r="E1812" s="2">
        <f t="shared" si="29"/>
        <v>3400000</v>
      </c>
    </row>
    <row r="1813" spans="5:5" x14ac:dyDescent="0.3">
      <c r="E1813" s="2">
        <f t="shared" si="29"/>
        <v>3400000</v>
      </c>
    </row>
    <row r="1814" spans="5:5" x14ac:dyDescent="0.3">
      <c r="E1814" s="2">
        <f t="shared" si="29"/>
        <v>3400000</v>
      </c>
    </row>
    <row r="1815" spans="5:5" x14ac:dyDescent="0.3">
      <c r="E1815" s="2">
        <f t="shared" si="29"/>
        <v>3400000</v>
      </c>
    </row>
    <row r="1816" spans="5:5" x14ac:dyDescent="0.3">
      <c r="E1816" s="2">
        <f t="shared" si="29"/>
        <v>3400000</v>
      </c>
    </row>
    <row r="1817" spans="5:5" x14ac:dyDescent="0.3">
      <c r="E1817" s="2">
        <f t="shared" si="29"/>
        <v>3400000</v>
      </c>
    </row>
    <row r="1818" spans="5:5" x14ac:dyDescent="0.3">
      <c r="E1818" s="2">
        <f t="shared" si="29"/>
        <v>3400000</v>
      </c>
    </row>
    <row r="1819" spans="5:5" x14ac:dyDescent="0.3">
      <c r="E1819" s="2">
        <f t="shared" si="29"/>
        <v>3400000</v>
      </c>
    </row>
    <row r="1820" spans="5:5" x14ac:dyDescent="0.3">
      <c r="E1820" s="2">
        <f t="shared" si="29"/>
        <v>3400000</v>
      </c>
    </row>
    <row r="1821" spans="5:5" x14ac:dyDescent="0.3">
      <c r="E1821" s="2">
        <f t="shared" si="29"/>
        <v>3400000</v>
      </c>
    </row>
    <row r="1822" spans="5:5" x14ac:dyDescent="0.3">
      <c r="E1822" s="2">
        <f t="shared" si="29"/>
        <v>3400000</v>
      </c>
    </row>
    <row r="1823" spans="5:5" x14ac:dyDescent="0.3">
      <c r="E1823" s="2">
        <f t="shared" si="29"/>
        <v>3400000</v>
      </c>
    </row>
    <row r="1824" spans="5:5" x14ac:dyDescent="0.3">
      <c r="E1824" s="2">
        <f t="shared" si="29"/>
        <v>3400000</v>
      </c>
    </row>
    <row r="1825" spans="5:5" x14ac:dyDescent="0.3">
      <c r="E1825" s="2">
        <f t="shared" si="29"/>
        <v>3400000</v>
      </c>
    </row>
    <row r="1826" spans="5:5" x14ac:dyDescent="0.3">
      <c r="E1826" s="2">
        <f t="shared" si="29"/>
        <v>3400000</v>
      </c>
    </row>
    <row r="1827" spans="5:5" x14ac:dyDescent="0.3">
      <c r="E1827" s="2">
        <f t="shared" si="29"/>
        <v>3400000</v>
      </c>
    </row>
    <row r="1828" spans="5:5" x14ac:dyDescent="0.3">
      <c r="E1828" s="2">
        <f t="shared" si="29"/>
        <v>3400000</v>
      </c>
    </row>
    <row r="1829" spans="5:5" x14ac:dyDescent="0.3">
      <c r="E1829" s="2">
        <f t="shared" si="29"/>
        <v>3400000</v>
      </c>
    </row>
    <row r="1830" spans="5:5" x14ac:dyDescent="0.3">
      <c r="E1830" s="2">
        <f t="shared" si="29"/>
        <v>3400000</v>
      </c>
    </row>
    <row r="1831" spans="5:5" x14ac:dyDescent="0.3">
      <c r="E1831" s="2">
        <f t="shared" si="29"/>
        <v>3400000</v>
      </c>
    </row>
    <row r="1832" spans="5:5" x14ac:dyDescent="0.3">
      <c r="E1832" s="2">
        <f t="shared" si="29"/>
        <v>3400000</v>
      </c>
    </row>
    <row r="1833" spans="5:5" x14ac:dyDescent="0.3">
      <c r="E1833" s="2">
        <f t="shared" si="29"/>
        <v>3400000</v>
      </c>
    </row>
    <row r="1834" spans="5:5" x14ac:dyDescent="0.3">
      <c r="E1834" s="2">
        <f t="shared" si="29"/>
        <v>3400000</v>
      </c>
    </row>
    <row r="1835" spans="5:5" x14ac:dyDescent="0.3">
      <c r="E1835" s="2">
        <f t="shared" si="29"/>
        <v>3400000</v>
      </c>
    </row>
    <row r="1836" spans="5:5" x14ac:dyDescent="0.3">
      <c r="E1836" s="2">
        <f t="shared" si="29"/>
        <v>3400000</v>
      </c>
    </row>
    <row r="1837" spans="5:5" x14ac:dyDescent="0.3">
      <c r="E1837" s="2">
        <f t="shared" si="29"/>
        <v>3400000</v>
      </c>
    </row>
    <row r="1838" spans="5:5" x14ac:dyDescent="0.3">
      <c r="E1838" s="2">
        <f t="shared" si="29"/>
        <v>3400000</v>
      </c>
    </row>
    <row r="1839" spans="5:5" x14ac:dyDescent="0.3">
      <c r="E1839" s="2">
        <f t="shared" si="29"/>
        <v>3400000</v>
      </c>
    </row>
    <row r="1840" spans="5:5" x14ac:dyDescent="0.3">
      <c r="E1840" s="2">
        <f t="shared" si="29"/>
        <v>3400000</v>
      </c>
    </row>
    <row r="1841" spans="5:5" x14ac:dyDescent="0.3">
      <c r="E1841" s="2">
        <f t="shared" si="29"/>
        <v>3400000</v>
      </c>
    </row>
    <row r="1842" spans="5:5" x14ac:dyDescent="0.3">
      <c r="E1842" s="2">
        <f t="shared" si="29"/>
        <v>3400000</v>
      </c>
    </row>
    <row r="1843" spans="5:5" x14ac:dyDescent="0.3">
      <c r="E1843" s="2">
        <f t="shared" si="29"/>
        <v>3400000</v>
      </c>
    </row>
    <row r="1844" spans="5:5" x14ac:dyDescent="0.3">
      <c r="E1844" s="2">
        <f t="shared" si="29"/>
        <v>3400000</v>
      </c>
    </row>
    <row r="1845" spans="5:5" x14ac:dyDescent="0.3">
      <c r="E1845" s="2">
        <f t="shared" si="29"/>
        <v>3400000</v>
      </c>
    </row>
    <row r="1846" spans="5:5" x14ac:dyDescent="0.3">
      <c r="E1846" s="2">
        <f t="shared" si="29"/>
        <v>3400000</v>
      </c>
    </row>
    <row r="1847" spans="5:5" x14ac:dyDescent="0.3">
      <c r="E1847" s="2">
        <f t="shared" si="29"/>
        <v>3400000</v>
      </c>
    </row>
    <row r="1848" spans="5:5" x14ac:dyDescent="0.3">
      <c r="E1848" s="2">
        <f t="shared" si="29"/>
        <v>3400000</v>
      </c>
    </row>
    <row r="1849" spans="5:5" x14ac:dyDescent="0.3">
      <c r="E1849" s="2">
        <f t="shared" si="29"/>
        <v>3400000</v>
      </c>
    </row>
    <row r="1850" spans="5:5" x14ac:dyDescent="0.3">
      <c r="E1850" s="2">
        <f t="shared" si="29"/>
        <v>3400000</v>
      </c>
    </row>
    <row r="1851" spans="5:5" x14ac:dyDescent="0.3">
      <c r="E1851" s="2">
        <f t="shared" si="29"/>
        <v>3400000</v>
      </c>
    </row>
    <row r="1852" spans="5:5" x14ac:dyDescent="0.3">
      <c r="E1852" s="2">
        <f t="shared" si="29"/>
        <v>3400000</v>
      </c>
    </row>
    <row r="1853" spans="5:5" x14ac:dyDescent="0.3">
      <c r="E1853" s="2">
        <f t="shared" si="29"/>
        <v>3400000</v>
      </c>
    </row>
    <row r="1854" spans="5:5" x14ac:dyDescent="0.3">
      <c r="E1854" s="2">
        <f t="shared" si="29"/>
        <v>3400000</v>
      </c>
    </row>
    <row r="1855" spans="5:5" x14ac:dyDescent="0.3">
      <c r="E1855" s="2">
        <f t="shared" si="29"/>
        <v>3400000</v>
      </c>
    </row>
    <row r="1856" spans="5:5" x14ac:dyDescent="0.3">
      <c r="E1856" s="2">
        <f t="shared" si="29"/>
        <v>3400000</v>
      </c>
    </row>
    <row r="1857" spans="5:5" x14ac:dyDescent="0.3">
      <c r="E1857" s="2">
        <f t="shared" ref="E1857:E1920" si="30">E1856+C1857-D1857-F1857</f>
        <v>3400000</v>
      </c>
    </row>
    <row r="1858" spans="5:5" x14ac:dyDescent="0.3">
      <c r="E1858" s="2">
        <f t="shared" si="30"/>
        <v>3400000</v>
      </c>
    </row>
    <row r="1859" spans="5:5" x14ac:dyDescent="0.3">
      <c r="E1859" s="2">
        <f t="shared" si="30"/>
        <v>3400000</v>
      </c>
    </row>
    <row r="1860" spans="5:5" x14ac:dyDescent="0.3">
      <c r="E1860" s="2">
        <f t="shared" si="30"/>
        <v>3400000</v>
      </c>
    </row>
    <row r="1861" spans="5:5" x14ac:dyDescent="0.3">
      <c r="E1861" s="2">
        <f t="shared" si="30"/>
        <v>3400000</v>
      </c>
    </row>
    <row r="1862" spans="5:5" x14ac:dyDescent="0.3">
      <c r="E1862" s="2">
        <f t="shared" si="30"/>
        <v>3400000</v>
      </c>
    </row>
    <row r="1863" spans="5:5" x14ac:dyDescent="0.3">
      <c r="E1863" s="2">
        <f t="shared" si="30"/>
        <v>3400000</v>
      </c>
    </row>
    <row r="1864" spans="5:5" x14ac:dyDescent="0.3">
      <c r="E1864" s="2">
        <f t="shared" si="30"/>
        <v>3400000</v>
      </c>
    </row>
    <row r="1865" spans="5:5" x14ac:dyDescent="0.3">
      <c r="E1865" s="2">
        <f t="shared" si="30"/>
        <v>3400000</v>
      </c>
    </row>
    <row r="1866" spans="5:5" x14ac:dyDescent="0.3">
      <c r="E1866" s="2">
        <f t="shared" si="30"/>
        <v>3400000</v>
      </c>
    </row>
    <row r="1867" spans="5:5" x14ac:dyDescent="0.3">
      <c r="E1867" s="2">
        <f t="shared" si="30"/>
        <v>3400000</v>
      </c>
    </row>
    <row r="1868" spans="5:5" x14ac:dyDescent="0.3">
      <c r="E1868" s="2">
        <f t="shared" si="30"/>
        <v>3400000</v>
      </c>
    </row>
    <row r="1869" spans="5:5" x14ac:dyDescent="0.3">
      <c r="E1869" s="2">
        <f t="shared" si="30"/>
        <v>3400000</v>
      </c>
    </row>
    <row r="1870" spans="5:5" x14ac:dyDescent="0.3">
      <c r="E1870" s="2">
        <f t="shared" si="30"/>
        <v>3400000</v>
      </c>
    </row>
    <row r="1871" spans="5:5" x14ac:dyDescent="0.3">
      <c r="E1871" s="2">
        <f t="shared" si="30"/>
        <v>3400000</v>
      </c>
    </row>
    <row r="1872" spans="5:5" x14ac:dyDescent="0.3">
      <c r="E1872" s="2">
        <f t="shared" si="30"/>
        <v>3400000</v>
      </c>
    </row>
    <row r="1873" spans="5:5" x14ac:dyDescent="0.3">
      <c r="E1873" s="2">
        <f t="shared" si="30"/>
        <v>3400000</v>
      </c>
    </row>
    <row r="1874" spans="5:5" x14ac:dyDescent="0.3">
      <c r="E1874" s="2">
        <f t="shared" si="30"/>
        <v>3400000</v>
      </c>
    </row>
    <row r="1875" spans="5:5" x14ac:dyDescent="0.3">
      <c r="E1875" s="2">
        <f t="shared" si="30"/>
        <v>3400000</v>
      </c>
    </row>
    <row r="1876" spans="5:5" x14ac:dyDescent="0.3">
      <c r="E1876" s="2">
        <f t="shared" si="30"/>
        <v>3400000</v>
      </c>
    </row>
    <row r="1877" spans="5:5" x14ac:dyDescent="0.3">
      <c r="E1877" s="2">
        <f t="shared" si="30"/>
        <v>3400000</v>
      </c>
    </row>
    <row r="1878" spans="5:5" x14ac:dyDescent="0.3">
      <c r="E1878" s="2">
        <f t="shared" si="30"/>
        <v>3400000</v>
      </c>
    </row>
    <row r="1879" spans="5:5" x14ac:dyDescent="0.3">
      <c r="E1879" s="2">
        <f t="shared" si="30"/>
        <v>3400000</v>
      </c>
    </row>
    <row r="1880" spans="5:5" x14ac:dyDescent="0.3">
      <c r="E1880" s="2">
        <f t="shared" si="30"/>
        <v>3400000</v>
      </c>
    </row>
    <row r="1881" spans="5:5" x14ac:dyDescent="0.3">
      <c r="E1881" s="2">
        <f t="shared" si="30"/>
        <v>3400000</v>
      </c>
    </row>
    <row r="1882" spans="5:5" x14ac:dyDescent="0.3">
      <c r="E1882" s="2">
        <f t="shared" si="30"/>
        <v>3400000</v>
      </c>
    </row>
    <row r="1883" spans="5:5" x14ac:dyDescent="0.3">
      <c r="E1883" s="2">
        <f t="shared" si="30"/>
        <v>3400000</v>
      </c>
    </row>
    <row r="1884" spans="5:5" x14ac:dyDescent="0.3">
      <c r="E1884" s="2">
        <f t="shared" si="30"/>
        <v>3400000</v>
      </c>
    </row>
    <row r="1885" spans="5:5" x14ac:dyDescent="0.3">
      <c r="E1885" s="2">
        <f t="shared" si="30"/>
        <v>3400000</v>
      </c>
    </row>
    <row r="1886" spans="5:5" x14ac:dyDescent="0.3">
      <c r="E1886" s="2">
        <f t="shared" si="30"/>
        <v>3400000</v>
      </c>
    </row>
    <row r="1887" spans="5:5" x14ac:dyDescent="0.3">
      <c r="E1887" s="2">
        <f t="shared" si="30"/>
        <v>3400000</v>
      </c>
    </row>
    <row r="1888" spans="5:5" x14ac:dyDescent="0.3">
      <c r="E1888" s="2">
        <f t="shared" si="30"/>
        <v>3400000</v>
      </c>
    </row>
    <row r="1889" spans="5:5" x14ac:dyDescent="0.3">
      <c r="E1889" s="2">
        <f t="shared" si="30"/>
        <v>3400000</v>
      </c>
    </row>
    <row r="1890" spans="5:5" x14ac:dyDescent="0.3">
      <c r="E1890" s="2">
        <f t="shared" si="30"/>
        <v>3400000</v>
      </c>
    </row>
    <row r="1891" spans="5:5" x14ac:dyDescent="0.3">
      <c r="E1891" s="2">
        <f t="shared" si="30"/>
        <v>3400000</v>
      </c>
    </row>
    <row r="1892" spans="5:5" x14ac:dyDescent="0.3">
      <c r="E1892" s="2">
        <f t="shared" si="30"/>
        <v>3400000</v>
      </c>
    </row>
    <row r="1893" spans="5:5" x14ac:dyDescent="0.3">
      <c r="E1893" s="2">
        <f t="shared" si="30"/>
        <v>3400000</v>
      </c>
    </row>
    <row r="1894" spans="5:5" x14ac:dyDescent="0.3">
      <c r="E1894" s="2">
        <f t="shared" si="30"/>
        <v>3400000</v>
      </c>
    </row>
    <row r="1895" spans="5:5" x14ac:dyDescent="0.3">
      <c r="E1895" s="2">
        <f t="shared" si="30"/>
        <v>3400000</v>
      </c>
    </row>
    <row r="1896" spans="5:5" x14ac:dyDescent="0.3">
      <c r="E1896" s="2">
        <f t="shared" si="30"/>
        <v>3400000</v>
      </c>
    </row>
    <row r="1897" spans="5:5" x14ac:dyDescent="0.3">
      <c r="E1897" s="2">
        <f t="shared" si="30"/>
        <v>3400000</v>
      </c>
    </row>
    <row r="1898" spans="5:5" x14ac:dyDescent="0.3">
      <c r="E1898" s="2">
        <f t="shared" si="30"/>
        <v>3400000</v>
      </c>
    </row>
    <row r="1899" spans="5:5" x14ac:dyDescent="0.3">
      <c r="E1899" s="2">
        <f t="shared" si="30"/>
        <v>3400000</v>
      </c>
    </row>
    <row r="1900" spans="5:5" x14ac:dyDescent="0.3">
      <c r="E1900" s="2">
        <f t="shared" si="30"/>
        <v>3400000</v>
      </c>
    </row>
    <row r="1901" spans="5:5" x14ac:dyDescent="0.3">
      <c r="E1901" s="2">
        <f t="shared" si="30"/>
        <v>3400000</v>
      </c>
    </row>
    <row r="1902" spans="5:5" x14ac:dyDescent="0.3">
      <c r="E1902" s="2">
        <f t="shared" si="30"/>
        <v>3400000</v>
      </c>
    </row>
    <row r="1903" spans="5:5" x14ac:dyDescent="0.3">
      <c r="E1903" s="2">
        <f t="shared" si="30"/>
        <v>3400000</v>
      </c>
    </row>
    <row r="1904" spans="5:5" x14ac:dyDescent="0.3">
      <c r="E1904" s="2">
        <f t="shared" si="30"/>
        <v>3400000</v>
      </c>
    </row>
    <row r="1905" spans="5:5" x14ac:dyDescent="0.3">
      <c r="E1905" s="2">
        <f t="shared" si="30"/>
        <v>3400000</v>
      </c>
    </row>
    <row r="1906" spans="5:5" x14ac:dyDescent="0.3">
      <c r="E1906" s="2">
        <f t="shared" si="30"/>
        <v>3400000</v>
      </c>
    </row>
    <row r="1907" spans="5:5" x14ac:dyDescent="0.3">
      <c r="E1907" s="2">
        <f t="shared" si="30"/>
        <v>3400000</v>
      </c>
    </row>
    <row r="1908" spans="5:5" x14ac:dyDescent="0.3">
      <c r="E1908" s="2">
        <f t="shared" si="30"/>
        <v>3400000</v>
      </c>
    </row>
    <row r="1909" spans="5:5" x14ac:dyDescent="0.3">
      <c r="E1909" s="2">
        <f t="shared" si="30"/>
        <v>3400000</v>
      </c>
    </row>
    <row r="1910" spans="5:5" x14ac:dyDescent="0.3">
      <c r="E1910" s="2">
        <f t="shared" si="30"/>
        <v>3400000</v>
      </c>
    </row>
    <row r="1911" spans="5:5" x14ac:dyDescent="0.3">
      <c r="E1911" s="2">
        <f t="shared" si="30"/>
        <v>3400000</v>
      </c>
    </row>
    <row r="1912" spans="5:5" x14ac:dyDescent="0.3">
      <c r="E1912" s="2">
        <f t="shared" si="30"/>
        <v>3400000</v>
      </c>
    </row>
    <row r="1913" spans="5:5" x14ac:dyDescent="0.3">
      <c r="E1913" s="2">
        <f t="shared" si="30"/>
        <v>3400000</v>
      </c>
    </row>
    <row r="1914" spans="5:5" x14ac:dyDescent="0.3">
      <c r="E1914" s="2">
        <f t="shared" si="30"/>
        <v>3400000</v>
      </c>
    </row>
    <row r="1915" spans="5:5" x14ac:dyDescent="0.3">
      <c r="E1915" s="2">
        <f t="shared" si="30"/>
        <v>3400000</v>
      </c>
    </row>
    <row r="1916" spans="5:5" x14ac:dyDescent="0.3">
      <c r="E1916" s="2">
        <f t="shared" si="30"/>
        <v>3400000</v>
      </c>
    </row>
    <row r="1917" spans="5:5" x14ac:dyDescent="0.3">
      <c r="E1917" s="2">
        <f t="shared" si="30"/>
        <v>3400000</v>
      </c>
    </row>
    <row r="1918" spans="5:5" x14ac:dyDescent="0.3">
      <c r="E1918" s="2">
        <f t="shared" si="30"/>
        <v>3400000</v>
      </c>
    </row>
    <row r="1919" spans="5:5" x14ac:dyDescent="0.3">
      <c r="E1919" s="2">
        <f t="shared" si="30"/>
        <v>3400000</v>
      </c>
    </row>
    <row r="1920" spans="5:5" x14ac:dyDescent="0.3">
      <c r="E1920" s="2">
        <f t="shared" si="30"/>
        <v>3400000</v>
      </c>
    </row>
    <row r="1921" spans="5:5" x14ac:dyDescent="0.3">
      <c r="E1921" s="2">
        <f t="shared" ref="E1921:E1984" si="31">E1920+C1921-D1921-F1921</f>
        <v>3400000</v>
      </c>
    </row>
    <row r="1922" spans="5:5" x14ac:dyDescent="0.3">
      <c r="E1922" s="2">
        <f t="shared" si="31"/>
        <v>3400000</v>
      </c>
    </row>
    <row r="1923" spans="5:5" x14ac:dyDescent="0.3">
      <c r="E1923" s="2">
        <f t="shared" si="31"/>
        <v>3400000</v>
      </c>
    </row>
    <row r="1924" spans="5:5" x14ac:dyDescent="0.3">
      <c r="E1924" s="2">
        <f t="shared" si="31"/>
        <v>3400000</v>
      </c>
    </row>
    <row r="1925" spans="5:5" x14ac:dyDescent="0.3">
      <c r="E1925" s="2">
        <f t="shared" si="31"/>
        <v>3400000</v>
      </c>
    </row>
    <row r="1926" spans="5:5" x14ac:dyDescent="0.3">
      <c r="E1926" s="2">
        <f t="shared" si="31"/>
        <v>3400000</v>
      </c>
    </row>
    <row r="1927" spans="5:5" x14ac:dyDescent="0.3">
      <c r="E1927" s="2">
        <f t="shared" si="31"/>
        <v>3400000</v>
      </c>
    </row>
    <row r="1928" spans="5:5" x14ac:dyDescent="0.3">
      <c r="E1928" s="2">
        <f t="shared" si="31"/>
        <v>3400000</v>
      </c>
    </row>
    <row r="1929" spans="5:5" x14ac:dyDescent="0.3">
      <c r="E1929" s="2">
        <f t="shared" si="31"/>
        <v>3400000</v>
      </c>
    </row>
    <row r="1930" spans="5:5" x14ac:dyDescent="0.3">
      <c r="E1930" s="2">
        <f t="shared" si="31"/>
        <v>3400000</v>
      </c>
    </row>
    <row r="1931" spans="5:5" x14ac:dyDescent="0.3">
      <c r="E1931" s="2">
        <f t="shared" si="31"/>
        <v>3400000</v>
      </c>
    </row>
    <row r="1932" spans="5:5" x14ac:dyDescent="0.3">
      <c r="E1932" s="2">
        <f t="shared" si="31"/>
        <v>3400000</v>
      </c>
    </row>
    <row r="1933" spans="5:5" x14ac:dyDescent="0.3">
      <c r="E1933" s="2">
        <f t="shared" si="31"/>
        <v>3400000</v>
      </c>
    </row>
    <row r="1934" spans="5:5" x14ac:dyDescent="0.3">
      <c r="E1934" s="2">
        <f t="shared" si="31"/>
        <v>3400000</v>
      </c>
    </row>
    <row r="1935" spans="5:5" x14ac:dyDescent="0.3">
      <c r="E1935" s="2">
        <f t="shared" si="31"/>
        <v>3400000</v>
      </c>
    </row>
    <row r="1936" spans="5:5" x14ac:dyDescent="0.3">
      <c r="E1936" s="2">
        <f t="shared" si="31"/>
        <v>3400000</v>
      </c>
    </row>
    <row r="1937" spans="5:5" x14ac:dyDescent="0.3">
      <c r="E1937" s="2">
        <f t="shared" si="31"/>
        <v>3400000</v>
      </c>
    </row>
    <row r="1938" spans="5:5" x14ac:dyDescent="0.3">
      <c r="E1938" s="2">
        <f t="shared" si="31"/>
        <v>3400000</v>
      </c>
    </row>
    <row r="1939" spans="5:5" x14ac:dyDescent="0.3">
      <c r="E1939" s="2">
        <f t="shared" si="31"/>
        <v>3400000</v>
      </c>
    </row>
    <row r="1940" spans="5:5" x14ac:dyDescent="0.3">
      <c r="E1940" s="2">
        <f t="shared" si="31"/>
        <v>3400000</v>
      </c>
    </row>
    <row r="1941" spans="5:5" x14ac:dyDescent="0.3">
      <c r="E1941" s="2">
        <f t="shared" si="31"/>
        <v>3400000</v>
      </c>
    </row>
    <row r="1942" spans="5:5" x14ac:dyDescent="0.3">
      <c r="E1942" s="2">
        <f t="shared" si="31"/>
        <v>3400000</v>
      </c>
    </row>
    <row r="1943" spans="5:5" x14ac:dyDescent="0.3">
      <c r="E1943" s="2">
        <f t="shared" si="31"/>
        <v>3400000</v>
      </c>
    </row>
    <row r="1944" spans="5:5" x14ac:dyDescent="0.3">
      <c r="E1944" s="2">
        <f t="shared" si="31"/>
        <v>3400000</v>
      </c>
    </row>
    <row r="1945" spans="5:5" x14ac:dyDescent="0.3">
      <c r="E1945" s="2">
        <f t="shared" si="31"/>
        <v>3400000</v>
      </c>
    </row>
    <row r="1946" spans="5:5" x14ac:dyDescent="0.3">
      <c r="E1946" s="2">
        <f t="shared" si="31"/>
        <v>3400000</v>
      </c>
    </row>
    <row r="1947" spans="5:5" x14ac:dyDescent="0.3">
      <c r="E1947" s="2">
        <f t="shared" si="31"/>
        <v>3400000</v>
      </c>
    </row>
    <row r="1948" spans="5:5" x14ac:dyDescent="0.3">
      <c r="E1948" s="2">
        <f t="shared" si="31"/>
        <v>3400000</v>
      </c>
    </row>
    <row r="1949" spans="5:5" x14ac:dyDescent="0.3">
      <c r="E1949" s="2">
        <f t="shared" si="31"/>
        <v>3400000</v>
      </c>
    </row>
    <row r="1950" spans="5:5" x14ac:dyDescent="0.3">
      <c r="E1950" s="2">
        <f t="shared" si="31"/>
        <v>3400000</v>
      </c>
    </row>
    <row r="1951" spans="5:5" x14ac:dyDescent="0.3">
      <c r="E1951" s="2">
        <f t="shared" si="31"/>
        <v>3400000</v>
      </c>
    </row>
    <row r="1952" spans="5:5" x14ac:dyDescent="0.3">
      <c r="E1952" s="2">
        <f t="shared" si="31"/>
        <v>3400000</v>
      </c>
    </row>
    <row r="1953" spans="5:5" x14ac:dyDescent="0.3">
      <c r="E1953" s="2">
        <f t="shared" si="31"/>
        <v>3400000</v>
      </c>
    </row>
    <row r="1954" spans="5:5" x14ac:dyDescent="0.3">
      <c r="E1954" s="2">
        <f t="shared" si="31"/>
        <v>3400000</v>
      </c>
    </row>
    <row r="1955" spans="5:5" x14ac:dyDescent="0.3">
      <c r="E1955" s="2">
        <f t="shared" si="31"/>
        <v>3400000</v>
      </c>
    </row>
    <row r="1956" spans="5:5" x14ac:dyDescent="0.3">
      <c r="E1956" s="2">
        <f t="shared" si="31"/>
        <v>3400000</v>
      </c>
    </row>
    <row r="1957" spans="5:5" x14ac:dyDescent="0.3">
      <c r="E1957" s="2">
        <f t="shared" si="31"/>
        <v>3400000</v>
      </c>
    </row>
    <row r="1958" spans="5:5" x14ac:dyDescent="0.3">
      <c r="E1958" s="2">
        <f t="shared" si="31"/>
        <v>3400000</v>
      </c>
    </row>
    <row r="1959" spans="5:5" x14ac:dyDescent="0.3">
      <c r="E1959" s="2">
        <f t="shared" si="31"/>
        <v>3400000</v>
      </c>
    </row>
    <row r="1960" spans="5:5" x14ac:dyDescent="0.3">
      <c r="E1960" s="2">
        <f t="shared" si="31"/>
        <v>3400000</v>
      </c>
    </row>
    <row r="1961" spans="5:5" x14ac:dyDescent="0.3">
      <c r="E1961" s="2">
        <f t="shared" si="31"/>
        <v>3400000</v>
      </c>
    </row>
    <row r="1962" spans="5:5" x14ac:dyDescent="0.3">
      <c r="E1962" s="2">
        <f t="shared" si="31"/>
        <v>3400000</v>
      </c>
    </row>
    <row r="1963" spans="5:5" x14ac:dyDescent="0.3">
      <c r="E1963" s="2">
        <f t="shared" si="31"/>
        <v>3400000</v>
      </c>
    </row>
    <row r="1964" spans="5:5" x14ac:dyDescent="0.3">
      <c r="E1964" s="2">
        <f t="shared" si="31"/>
        <v>3400000</v>
      </c>
    </row>
    <row r="1965" spans="5:5" x14ac:dyDescent="0.3">
      <c r="E1965" s="2">
        <f t="shared" si="31"/>
        <v>3400000</v>
      </c>
    </row>
    <row r="1966" spans="5:5" x14ac:dyDescent="0.3">
      <c r="E1966" s="2">
        <f t="shared" si="31"/>
        <v>3400000</v>
      </c>
    </row>
    <row r="1967" spans="5:5" x14ac:dyDescent="0.3">
      <c r="E1967" s="2">
        <f t="shared" si="31"/>
        <v>3400000</v>
      </c>
    </row>
    <row r="1968" spans="5:5" x14ac:dyDescent="0.3">
      <c r="E1968" s="2">
        <f t="shared" si="31"/>
        <v>3400000</v>
      </c>
    </row>
    <row r="1969" spans="5:5" x14ac:dyDescent="0.3">
      <c r="E1969" s="2">
        <f t="shared" si="31"/>
        <v>3400000</v>
      </c>
    </row>
    <row r="1970" spans="5:5" x14ac:dyDescent="0.3">
      <c r="E1970" s="2">
        <f t="shared" si="31"/>
        <v>3400000</v>
      </c>
    </row>
    <row r="1971" spans="5:5" x14ac:dyDescent="0.3">
      <c r="E1971" s="2">
        <f t="shared" si="31"/>
        <v>3400000</v>
      </c>
    </row>
    <row r="1972" spans="5:5" x14ac:dyDescent="0.3">
      <c r="E1972" s="2">
        <f t="shared" si="31"/>
        <v>3400000</v>
      </c>
    </row>
    <row r="1973" spans="5:5" x14ac:dyDescent="0.3">
      <c r="E1973" s="2">
        <f t="shared" si="31"/>
        <v>3400000</v>
      </c>
    </row>
    <row r="1974" spans="5:5" x14ac:dyDescent="0.3">
      <c r="E1974" s="2">
        <f t="shared" si="31"/>
        <v>3400000</v>
      </c>
    </row>
    <row r="1975" spans="5:5" x14ac:dyDescent="0.3">
      <c r="E1975" s="2">
        <f t="shared" si="31"/>
        <v>3400000</v>
      </c>
    </row>
    <row r="1976" spans="5:5" x14ac:dyDescent="0.3">
      <c r="E1976" s="2">
        <f t="shared" si="31"/>
        <v>3400000</v>
      </c>
    </row>
    <row r="1977" spans="5:5" x14ac:dyDescent="0.3">
      <c r="E1977" s="2">
        <f t="shared" si="31"/>
        <v>3400000</v>
      </c>
    </row>
    <row r="1978" spans="5:5" x14ac:dyDescent="0.3">
      <c r="E1978" s="2">
        <f t="shared" si="31"/>
        <v>3400000</v>
      </c>
    </row>
    <row r="1979" spans="5:5" x14ac:dyDescent="0.3">
      <c r="E1979" s="2">
        <f t="shared" si="31"/>
        <v>3400000</v>
      </c>
    </row>
    <row r="1980" spans="5:5" x14ac:dyDescent="0.3">
      <c r="E1980" s="2">
        <f t="shared" si="31"/>
        <v>3400000</v>
      </c>
    </row>
    <row r="1981" spans="5:5" x14ac:dyDescent="0.3">
      <c r="E1981" s="2">
        <f t="shared" si="31"/>
        <v>3400000</v>
      </c>
    </row>
    <row r="1982" spans="5:5" x14ac:dyDescent="0.3">
      <c r="E1982" s="2">
        <f t="shared" si="31"/>
        <v>3400000</v>
      </c>
    </row>
    <row r="1983" spans="5:5" x14ac:dyDescent="0.3">
      <c r="E1983" s="2">
        <f t="shared" si="31"/>
        <v>3400000</v>
      </c>
    </row>
    <row r="1984" spans="5:5" x14ac:dyDescent="0.3">
      <c r="E1984" s="2">
        <f t="shared" si="31"/>
        <v>3400000</v>
      </c>
    </row>
    <row r="1985" spans="5:5" x14ac:dyDescent="0.3">
      <c r="E1985" s="2">
        <f t="shared" ref="E1985:E2048" si="32">E1984+C1985-D1985-F1985</f>
        <v>3400000</v>
      </c>
    </row>
    <row r="1986" spans="5:5" x14ac:dyDescent="0.3">
      <c r="E1986" s="2">
        <f t="shared" si="32"/>
        <v>3400000</v>
      </c>
    </row>
    <row r="1987" spans="5:5" x14ac:dyDescent="0.3">
      <c r="E1987" s="2">
        <f t="shared" si="32"/>
        <v>3400000</v>
      </c>
    </row>
    <row r="1988" spans="5:5" x14ac:dyDescent="0.3">
      <c r="E1988" s="2">
        <f t="shared" si="32"/>
        <v>3400000</v>
      </c>
    </row>
    <row r="1989" spans="5:5" x14ac:dyDescent="0.3">
      <c r="E1989" s="2">
        <f t="shared" si="32"/>
        <v>3400000</v>
      </c>
    </row>
    <row r="1990" spans="5:5" x14ac:dyDescent="0.3">
      <c r="E1990" s="2">
        <f t="shared" si="32"/>
        <v>3400000</v>
      </c>
    </row>
    <row r="1991" spans="5:5" x14ac:dyDescent="0.3">
      <c r="E1991" s="2">
        <f t="shared" si="32"/>
        <v>3400000</v>
      </c>
    </row>
    <row r="1992" spans="5:5" x14ac:dyDescent="0.3">
      <c r="E1992" s="2">
        <f t="shared" si="32"/>
        <v>3400000</v>
      </c>
    </row>
    <row r="1993" spans="5:5" x14ac:dyDescent="0.3">
      <c r="E1993" s="2">
        <f t="shared" si="32"/>
        <v>3400000</v>
      </c>
    </row>
    <row r="1994" spans="5:5" x14ac:dyDescent="0.3">
      <c r="E1994" s="2">
        <f t="shared" si="32"/>
        <v>3400000</v>
      </c>
    </row>
    <row r="1995" spans="5:5" x14ac:dyDescent="0.3">
      <c r="E1995" s="2">
        <f t="shared" si="32"/>
        <v>3400000</v>
      </c>
    </row>
    <row r="1996" spans="5:5" x14ac:dyDescent="0.3">
      <c r="E1996" s="2">
        <f t="shared" si="32"/>
        <v>3400000</v>
      </c>
    </row>
    <row r="1997" spans="5:5" x14ac:dyDescent="0.3">
      <c r="E1997" s="2">
        <f t="shared" si="32"/>
        <v>3400000</v>
      </c>
    </row>
    <row r="1998" spans="5:5" x14ac:dyDescent="0.3">
      <c r="E1998" s="2">
        <f t="shared" si="32"/>
        <v>3400000</v>
      </c>
    </row>
    <row r="1999" spans="5:5" x14ac:dyDescent="0.3">
      <c r="E1999" s="2">
        <f t="shared" si="32"/>
        <v>3400000</v>
      </c>
    </row>
    <row r="2000" spans="5:5" x14ac:dyDescent="0.3">
      <c r="E2000" s="2">
        <f t="shared" si="32"/>
        <v>3400000</v>
      </c>
    </row>
    <row r="2001" spans="5:5" x14ac:dyDescent="0.3">
      <c r="E2001" s="2">
        <f t="shared" si="32"/>
        <v>3400000</v>
      </c>
    </row>
    <row r="2002" spans="5:5" x14ac:dyDescent="0.3">
      <c r="E2002" s="2">
        <f t="shared" si="32"/>
        <v>3400000</v>
      </c>
    </row>
    <row r="2003" spans="5:5" x14ac:dyDescent="0.3">
      <c r="E2003" s="2">
        <f t="shared" si="32"/>
        <v>3400000</v>
      </c>
    </row>
    <row r="2004" spans="5:5" x14ac:dyDescent="0.3">
      <c r="E2004" s="2">
        <f t="shared" si="32"/>
        <v>3400000</v>
      </c>
    </row>
    <row r="2005" spans="5:5" x14ac:dyDescent="0.3">
      <c r="E2005" s="2">
        <f t="shared" si="32"/>
        <v>3400000</v>
      </c>
    </row>
    <row r="2006" spans="5:5" x14ac:dyDescent="0.3">
      <c r="E2006" s="2">
        <f t="shared" si="32"/>
        <v>3400000</v>
      </c>
    </row>
    <row r="2007" spans="5:5" x14ac:dyDescent="0.3">
      <c r="E2007" s="2">
        <f t="shared" si="32"/>
        <v>3400000</v>
      </c>
    </row>
    <row r="2008" spans="5:5" x14ac:dyDescent="0.3">
      <c r="E2008" s="2">
        <f t="shared" si="32"/>
        <v>3400000</v>
      </c>
    </row>
    <row r="2009" spans="5:5" x14ac:dyDescent="0.3">
      <c r="E2009" s="2">
        <f t="shared" si="32"/>
        <v>3400000</v>
      </c>
    </row>
    <row r="2010" spans="5:5" x14ac:dyDescent="0.3">
      <c r="E2010" s="2">
        <f t="shared" si="32"/>
        <v>3400000</v>
      </c>
    </row>
    <row r="2011" spans="5:5" x14ac:dyDescent="0.3">
      <c r="E2011" s="2">
        <f t="shared" si="32"/>
        <v>3400000</v>
      </c>
    </row>
    <row r="2012" spans="5:5" x14ac:dyDescent="0.3">
      <c r="E2012" s="2">
        <f t="shared" si="32"/>
        <v>3400000</v>
      </c>
    </row>
    <row r="2013" spans="5:5" x14ac:dyDescent="0.3">
      <c r="E2013" s="2">
        <f t="shared" si="32"/>
        <v>3400000</v>
      </c>
    </row>
    <row r="2014" spans="5:5" x14ac:dyDescent="0.3">
      <c r="E2014" s="2">
        <f t="shared" si="32"/>
        <v>3400000</v>
      </c>
    </row>
    <row r="2015" spans="5:5" x14ac:dyDescent="0.3">
      <c r="E2015" s="2">
        <f t="shared" si="32"/>
        <v>3400000</v>
      </c>
    </row>
    <row r="2016" spans="5:5" x14ac:dyDescent="0.3">
      <c r="E2016" s="2">
        <f t="shared" si="32"/>
        <v>3400000</v>
      </c>
    </row>
    <row r="2017" spans="5:5" x14ac:dyDescent="0.3">
      <c r="E2017" s="2">
        <f t="shared" si="32"/>
        <v>3400000</v>
      </c>
    </row>
    <row r="2018" spans="5:5" x14ac:dyDescent="0.3">
      <c r="E2018" s="2">
        <f t="shared" si="32"/>
        <v>3400000</v>
      </c>
    </row>
    <row r="2019" spans="5:5" x14ac:dyDescent="0.3">
      <c r="E2019" s="2">
        <f t="shared" si="32"/>
        <v>3400000</v>
      </c>
    </row>
    <row r="2020" spans="5:5" x14ac:dyDescent="0.3">
      <c r="E2020" s="2">
        <f t="shared" si="32"/>
        <v>3400000</v>
      </c>
    </row>
    <row r="2021" spans="5:5" x14ac:dyDescent="0.3">
      <c r="E2021" s="2">
        <f t="shared" si="32"/>
        <v>3400000</v>
      </c>
    </row>
    <row r="2022" spans="5:5" x14ac:dyDescent="0.3">
      <c r="E2022" s="2">
        <f t="shared" si="32"/>
        <v>3400000</v>
      </c>
    </row>
    <row r="2023" spans="5:5" x14ac:dyDescent="0.3">
      <c r="E2023" s="2">
        <f t="shared" si="32"/>
        <v>3400000</v>
      </c>
    </row>
    <row r="2024" spans="5:5" x14ac:dyDescent="0.3">
      <c r="E2024" s="2">
        <f t="shared" si="32"/>
        <v>3400000</v>
      </c>
    </row>
    <row r="2025" spans="5:5" x14ac:dyDescent="0.3">
      <c r="E2025" s="2">
        <f t="shared" si="32"/>
        <v>3400000</v>
      </c>
    </row>
    <row r="2026" spans="5:5" x14ac:dyDescent="0.3">
      <c r="E2026" s="2">
        <f t="shared" si="32"/>
        <v>3400000</v>
      </c>
    </row>
    <row r="2027" spans="5:5" x14ac:dyDescent="0.3">
      <c r="E2027" s="2">
        <f t="shared" si="32"/>
        <v>3400000</v>
      </c>
    </row>
    <row r="2028" spans="5:5" x14ac:dyDescent="0.3">
      <c r="E2028" s="2">
        <f t="shared" si="32"/>
        <v>3400000</v>
      </c>
    </row>
    <row r="2029" spans="5:5" x14ac:dyDescent="0.3">
      <c r="E2029" s="2">
        <f t="shared" si="32"/>
        <v>3400000</v>
      </c>
    </row>
    <row r="2030" spans="5:5" x14ac:dyDescent="0.3">
      <c r="E2030" s="2">
        <f t="shared" si="32"/>
        <v>3400000</v>
      </c>
    </row>
    <row r="2031" spans="5:5" x14ac:dyDescent="0.3">
      <c r="E2031" s="2">
        <f t="shared" si="32"/>
        <v>3400000</v>
      </c>
    </row>
    <row r="2032" spans="5:5" x14ac:dyDescent="0.3">
      <c r="E2032" s="2">
        <f t="shared" si="32"/>
        <v>3400000</v>
      </c>
    </row>
    <row r="2033" spans="5:5" x14ac:dyDescent="0.3">
      <c r="E2033" s="2">
        <f t="shared" si="32"/>
        <v>3400000</v>
      </c>
    </row>
    <row r="2034" spans="5:5" x14ac:dyDescent="0.3">
      <c r="E2034" s="2">
        <f t="shared" si="32"/>
        <v>3400000</v>
      </c>
    </row>
    <row r="2035" spans="5:5" x14ac:dyDescent="0.3">
      <c r="E2035" s="2">
        <f t="shared" si="32"/>
        <v>3400000</v>
      </c>
    </row>
    <row r="2036" spans="5:5" x14ac:dyDescent="0.3">
      <c r="E2036" s="2">
        <f t="shared" si="32"/>
        <v>3400000</v>
      </c>
    </row>
    <row r="2037" spans="5:5" x14ac:dyDescent="0.3">
      <c r="E2037" s="2">
        <f t="shared" si="32"/>
        <v>3400000</v>
      </c>
    </row>
    <row r="2038" spans="5:5" x14ac:dyDescent="0.3">
      <c r="E2038" s="2">
        <f t="shared" si="32"/>
        <v>3400000</v>
      </c>
    </row>
    <row r="2039" spans="5:5" x14ac:dyDescent="0.3">
      <c r="E2039" s="2">
        <f t="shared" si="32"/>
        <v>3400000</v>
      </c>
    </row>
    <row r="2040" spans="5:5" x14ac:dyDescent="0.3">
      <c r="E2040" s="2">
        <f t="shared" si="32"/>
        <v>3400000</v>
      </c>
    </row>
    <row r="2041" spans="5:5" x14ac:dyDescent="0.3">
      <c r="E2041" s="2">
        <f t="shared" si="32"/>
        <v>3400000</v>
      </c>
    </row>
    <row r="2042" spans="5:5" x14ac:dyDescent="0.3">
      <c r="E2042" s="2">
        <f t="shared" si="32"/>
        <v>3400000</v>
      </c>
    </row>
    <row r="2043" spans="5:5" x14ac:dyDescent="0.3">
      <c r="E2043" s="2">
        <f t="shared" si="32"/>
        <v>3400000</v>
      </c>
    </row>
    <row r="2044" spans="5:5" x14ac:dyDescent="0.3">
      <c r="E2044" s="2">
        <f t="shared" si="32"/>
        <v>3400000</v>
      </c>
    </row>
    <row r="2045" spans="5:5" x14ac:dyDescent="0.3">
      <c r="E2045" s="2">
        <f t="shared" si="32"/>
        <v>3400000</v>
      </c>
    </row>
    <row r="2046" spans="5:5" x14ac:dyDescent="0.3">
      <c r="E2046" s="2">
        <f t="shared" si="32"/>
        <v>3400000</v>
      </c>
    </row>
    <row r="2047" spans="5:5" x14ac:dyDescent="0.3">
      <c r="E2047" s="2">
        <f t="shared" si="32"/>
        <v>3400000</v>
      </c>
    </row>
    <row r="2048" spans="5:5" x14ac:dyDescent="0.3">
      <c r="E2048" s="2">
        <f t="shared" si="32"/>
        <v>3400000</v>
      </c>
    </row>
    <row r="2049" spans="5:5" x14ac:dyDescent="0.3">
      <c r="E2049" s="2">
        <f t="shared" ref="E2049:E2112" si="33">E2048+C2049-D2049-F2049</f>
        <v>3400000</v>
      </c>
    </row>
    <row r="2050" spans="5:5" x14ac:dyDescent="0.3">
      <c r="E2050" s="2">
        <f t="shared" si="33"/>
        <v>3400000</v>
      </c>
    </row>
    <row r="2051" spans="5:5" x14ac:dyDescent="0.3">
      <c r="E2051" s="2">
        <f t="shared" si="33"/>
        <v>3400000</v>
      </c>
    </row>
    <row r="2052" spans="5:5" x14ac:dyDescent="0.3">
      <c r="E2052" s="2">
        <f t="shared" si="33"/>
        <v>3400000</v>
      </c>
    </row>
    <row r="2053" spans="5:5" x14ac:dyDescent="0.3">
      <c r="E2053" s="2">
        <f t="shared" si="33"/>
        <v>3400000</v>
      </c>
    </row>
    <row r="2054" spans="5:5" x14ac:dyDescent="0.3">
      <c r="E2054" s="2">
        <f t="shared" si="33"/>
        <v>3400000</v>
      </c>
    </row>
    <row r="2055" spans="5:5" x14ac:dyDescent="0.3">
      <c r="E2055" s="2">
        <f t="shared" si="33"/>
        <v>3400000</v>
      </c>
    </row>
    <row r="2056" spans="5:5" x14ac:dyDescent="0.3">
      <c r="E2056" s="2">
        <f t="shared" si="33"/>
        <v>3400000</v>
      </c>
    </row>
    <row r="2057" spans="5:5" x14ac:dyDescent="0.3">
      <c r="E2057" s="2">
        <f t="shared" si="33"/>
        <v>3400000</v>
      </c>
    </row>
    <row r="2058" spans="5:5" x14ac:dyDescent="0.3">
      <c r="E2058" s="2">
        <f t="shared" si="33"/>
        <v>3400000</v>
      </c>
    </row>
    <row r="2059" spans="5:5" x14ac:dyDescent="0.3">
      <c r="E2059" s="2">
        <f t="shared" si="33"/>
        <v>3400000</v>
      </c>
    </row>
    <row r="2060" spans="5:5" x14ac:dyDescent="0.3">
      <c r="E2060" s="2">
        <f t="shared" si="33"/>
        <v>3400000</v>
      </c>
    </row>
    <row r="2061" spans="5:5" x14ac:dyDescent="0.3">
      <c r="E2061" s="2">
        <f t="shared" si="33"/>
        <v>3400000</v>
      </c>
    </row>
    <row r="2062" spans="5:5" x14ac:dyDescent="0.3">
      <c r="E2062" s="2">
        <f t="shared" si="33"/>
        <v>3400000</v>
      </c>
    </row>
    <row r="2063" spans="5:5" x14ac:dyDescent="0.3">
      <c r="E2063" s="2">
        <f t="shared" si="33"/>
        <v>3400000</v>
      </c>
    </row>
    <row r="2064" spans="5:5" x14ac:dyDescent="0.3">
      <c r="E2064" s="2">
        <f t="shared" si="33"/>
        <v>3400000</v>
      </c>
    </row>
    <row r="2065" spans="5:5" x14ac:dyDescent="0.3">
      <c r="E2065" s="2">
        <f t="shared" si="33"/>
        <v>3400000</v>
      </c>
    </row>
    <row r="2066" spans="5:5" x14ac:dyDescent="0.3">
      <c r="E2066" s="2">
        <f t="shared" si="33"/>
        <v>3400000</v>
      </c>
    </row>
    <row r="2067" spans="5:5" x14ac:dyDescent="0.3">
      <c r="E2067" s="2">
        <f t="shared" si="33"/>
        <v>3400000</v>
      </c>
    </row>
    <row r="2068" spans="5:5" x14ac:dyDescent="0.3">
      <c r="E2068" s="2">
        <f t="shared" si="33"/>
        <v>3400000</v>
      </c>
    </row>
    <row r="2069" spans="5:5" x14ac:dyDescent="0.3">
      <c r="E2069" s="2">
        <f t="shared" si="33"/>
        <v>3400000</v>
      </c>
    </row>
    <row r="2070" spans="5:5" x14ac:dyDescent="0.3">
      <c r="E2070" s="2">
        <f t="shared" si="33"/>
        <v>3400000</v>
      </c>
    </row>
    <row r="2071" spans="5:5" x14ac:dyDescent="0.3">
      <c r="E2071" s="2">
        <f t="shared" si="33"/>
        <v>3400000</v>
      </c>
    </row>
    <row r="2072" spans="5:5" x14ac:dyDescent="0.3">
      <c r="E2072" s="2">
        <f t="shared" si="33"/>
        <v>3400000</v>
      </c>
    </row>
    <row r="2073" spans="5:5" x14ac:dyDescent="0.3">
      <c r="E2073" s="2">
        <f t="shared" si="33"/>
        <v>3400000</v>
      </c>
    </row>
    <row r="2074" spans="5:5" x14ac:dyDescent="0.3">
      <c r="E2074" s="2">
        <f t="shared" si="33"/>
        <v>3400000</v>
      </c>
    </row>
    <row r="2075" spans="5:5" x14ac:dyDescent="0.3">
      <c r="E2075" s="2">
        <f t="shared" si="33"/>
        <v>3400000</v>
      </c>
    </row>
    <row r="2076" spans="5:5" x14ac:dyDescent="0.3">
      <c r="E2076" s="2">
        <f t="shared" si="33"/>
        <v>3400000</v>
      </c>
    </row>
    <row r="2077" spans="5:5" x14ac:dyDescent="0.3">
      <c r="E2077" s="2">
        <f t="shared" si="33"/>
        <v>3400000</v>
      </c>
    </row>
    <row r="2078" spans="5:5" x14ac:dyDescent="0.3">
      <c r="E2078" s="2">
        <f t="shared" si="33"/>
        <v>3400000</v>
      </c>
    </row>
    <row r="2079" spans="5:5" x14ac:dyDescent="0.3">
      <c r="E2079" s="2">
        <f t="shared" si="33"/>
        <v>3400000</v>
      </c>
    </row>
    <row r="2080" spans="5:5" x14ac:dyDescent="0.3">
      <c r="E2080" s="2">
        <f t="shared" si="33"/>
        <v>3400000</v>
      </c>
    </row>
    <row r="2081" spans="5:5" x14ac:dyDescent="0.3">
      <c r="E2081" s="2">
        <f t="shared" si="33"/>
        <v>3400000</v>
      </c>
    </row>
    <row r="2082" spans="5:5" x14ac:dyDescent="0.3">
      <c r="E2082" s="2">
        <f t="shared" si="33"/>
        <v>3400000</v>
      </c>
    </row>
    <row r="2083" spans="5:5" x14ac:dyDescent="0.3">
      <c r="E2083" s="2">
        <f t="shared" si="33"/>
        <v>3400000</v>
      </c>
    </row>
    <row r="2084" spans="5:5" x14ac:dyDescent="0.3">
      <c r="E2084" s="2">
        <f t="shared" si="33"/>
        <v>3400000</v>
      </c>
    </row>
    <row r="2085" spans="5:5" x14ac:dyDescent="0.3">
      <c r="E2085" s="2">
        <f t="shared" si="33"/>
        <v>3400000</v>
      </c>
    </row>
    <row r="2086" spans="5:5" x14ac:dyDescent="0.3">
      <c r="E2086" s="2">
        <f t="shared" si="33"/>
        <v>3400000</v>
      </c>
    </row>
    <row r="2087" spans="5:5" x14ac:dyDescent="0.3">
      <c r="E2087" s="2">
        <f t="shared" si="33"/>
        <v>3400000</v>
      </c>
    </row>
    <row r="2088" spans="5:5" x14ac:dyDescent="0.3">
      <c r="E2088" s="2">
        <f t="shared" si="33"/>
        <v>3400000</v>
      </c>
    </row>
    <row r="2089" spans="5:5" x14ac:dyDescent="0.3">
      <c r="E2089" s="2">
        <f t="shared" si="33"/>
        <v>3400000</v>
      </c>
    </row>
    <row r="2090" spans="5:5" x14ac:dyDescent="0.3">
      <c r="E2090" s="2">
        <f t="shared" si="33"/>
        <v>3400000</v>
      </c>
    </row>
    <row r="2091" spans="5:5" x14ac:dyDescent="0.3">
      <c r="E2091" s="2">
        <f t="shared" si="33"/>
        <v>3400000</v>
      </c>
    </row>
    <row r="2092" spans="5:5" x14ac:dyDescent="0.3">
      <c r="E2092" s="2">
        <f t="shared" si="33"/>
        <v>3400000</v>
      </c>
    </row>
    <row r="2093" spans="5:5" x14ac:dyDescent="0.3">
      <c r="E2093" s="2">
        <f t="shared" si="33"/>
        <v>3400000</v>
      </c>
    </row>
    <row r="2094" spans="5:5" x14ac:dyDescent="0.3">
      <c r="E2094" s="2">
        <f t="shared" si="33"/>
        <v>3400000</v>
      </c>
    </row>
    <row r="2095" spans="5:5" x14ac:dyDescent="0.3">
      <c r="E2095" s="2">
        <f t="shared" si="33"/>
        <v>3400000</v>
      </c>
    </row>
    <row r="2096" spans="5:5" x14ac:dyDescent="0.3">
      <c r="E2096" s="2">
        <f t="shared" si="33"/>
        <v>3400000</v>
      </c>
    </row>
    <row r="2097" spans="5:5" x14ac:dyDescent="0.3">
      <c r="E2097" s="2">
        <f t="shared" si="33"/>
        <v>3400000</v>
      </c>
    </row>
    <row r="2098" spans="5:5" x14ac:dyDescent="0.3">
      <c r="E2098" s="2">
        <f t="shared" si="33"/>
        <v>3400000</v>
      </c>
    </row>
    <row r="2099" spans="5:5" x14ac:dyDescent="0.3">
      <c r="E2099" s="2">
        <f t="shared" si="33"/>
        <v>3400000</v>
      </c>
    </row>
    <row r="2100" spans="5:5" x14ac:dyDescent="0.3">
      <c r="E2100" s="2">
        <f t="shared" si="33"/>
        <v>3400000</v>
      </c>
    </row>
    <row r="2101" spans="5:5" x14ac:dyDescent="0.3">
      <c r="E2101" s="2">
        <f t="shared" si="33"/>
        <v>3400000</v>
      </c>
    </row>
    <row r="2102" spans="5:5" x14ac:dyDescent="0.3">
      <c r="E2102" s="2">
        <f t="shared" si="33"/>
        <v>3400000</v>
      </c>
    </row>
    <row r="2103" spans="5:5" x14ac:dyDescent="0.3">
      <c r="E2103" s="2">
        <f t="shared" si="33"/>
        <v>3400000</v>
      </c>
    </row>
    <row r="2104" spans="5:5" x14ac:dyDescent="0.3">
      <c r="E2104" s="2">
        <f t="shared" si="33"/>
        <v>3400000</v>
      </c>
    </row>
    <row r="2105" spans="5:5" x14ac:dyDescent="0.3">
      <c r="E2105" s="2">
        <f t="shared" si="33"/>
        <v>3400000</v>
      </c>
    </row>
    <row r="2106" spans="5:5" x14ac:dyDescent="0.3">
      <c r="E2106" s="2">
        <f t="shared" si="33"/>
        <v>3400000</v>
      </c>
    </row>
    <row r="2107" spans="5:5" x14ac:dyDescent="0.3">
      <c r="E2107" s="2">
        <f t="shared" si="33"/>
        <v>3400000</v>
      </c>
    </row>
    <row r="2108" spans="5:5" x14ac:dyDescent="0.3">
      <c r="E2108" s="2">
        <f t="shared" si="33"/>
        <v>3400000</v>
      </c>
    </row>
    <row r="2109" spans="5:5" x14ac:dyDescent="0.3">
      <c r="E2109" s="2">
        <f t="shared" si="33"/>
        <v>3400000</v>
      </c>
    </row>
    <row r="2110" spans="5:5" x14ac:dyDescent="0.3">
      <c r="E2110" s="2">
        <f t="shared" si="33"/>
        <v>3400000</v>
      </c>
    </row>
    <row r="2111" spans="5:5" x14ac:dyDescent="0.3">
      <c r="E2111" s="2">
        <f t="shared" si="33"/>
        <v>3400000</v>
      </c>
    </row>
    <row r="2112" spans="5:5" x14ac:dyDescent="0.3">
      <c r="E2112" s="2">
        <f t="shared" si="33"/>
        <v>3400000</v>
      </c>
    </row>
    <row r="2113" spans="5:5" x14ac:dyDescent="0.3">
      <c r="E2113" s="2">
        <f t="shared" ref="E2113:E2176" si="34">E2112+C2113-D2113-F2113</f>
        <v>3400000</v>
      </c>
    </row>
    <row r="2114" spans="5:5" x14ac:dyDescent="0.3">
      <c r="E2114" s="2">
        <f t="shared" si="34"/>
        <v>3400000</v>
      </c>
    </row>
    <row r="2115" spans="5:5" x14ac:dyDescent="0.3">
      <c r="E2115" s="2">
        <f t="shared" si="34"/>
        <v>3400000</v>
      </c>
    </row>
    <row r="2116" spans="5:5" x14ac:dyDescent="0.3">
      <c r="E2116" s="2">
        <f t="shared" si="34"/>
        <v>3400000</v>
      </c>
    </row>
    <row r="2117" spans="5:5" x14ac:dyDescent="0.3">
      <c r="E2117" s="2">
        <f t="shared" si="34"/>
        <v>3400000</v>
      </c>
    </row>
    <row r="2118" spans="5:5" x14ac:dyDescent="0.3">
      <c r="E2118" s="2">
        <f t="shared" si="34"/>
        <v>3400000</v>
      </c>
    </row>
    <row r="2119" spans="5:5" x14ac:dyDescent="0.3">
      <c r="E2119" s="2">
        <f t="shared" si="34"/>
        <v>3400000</v>
      </c>
    </row>
    <row r="2120" spans="5:5" x14ac:dyDescent="0.3">
      <c r="E2120" s="2">
        <f t="shared" si="34"/>
        <v>3400000</v>
      </c>
    </row>
    <row r="2121" spans="5:5" x14ac:dyDescent="0.3">
      <c r="E2121" s="2">
        <f t="shared" si="34"/>
        <v>3400000</v>
      </c>
    </row>
    <row r="2122" spans="5:5" x14ac:dyDescent="0.3">
      <c r="E2122" s="2">
        <f t="shared" si="34"/>
        <v>3400000</v>
      </c>
    </row>
    <row r="2123" spans="5:5" x14ac:dyDescent="0.3">
      <c r="E2123" s="2">
        <f t="shared" si="34"/>
        <v>3400000</v>
      </c>
    </row>
    <row r="2124" spans="5:5" x14ac:dyDescent="0.3">
      <c r="E2124" s="2">
        <f t="shared" si="34"/>
        <v>3400000</v>
      </c>
    </row>
    <row r="2125" spans="5:5" x14ac:dyDescent="0.3">
      <c r="E2125" s="2">
        <f t="shared" si="34"/>
        <v>3400000</v>
      </c>
    </row>
    <row r="2126" spans="5:5" x14ac:dyDescent="0.3">
      <c r="E2126" s="2">
        <f t="shared" si="34"/>
        <v>3400000</v>
      </c>
    </row>
    <row r="2127" spans="5:5" x14ac:dyDescent="0.3">
      <c r="E2127" s="2">
        <f t="shared" si="34"/>
        <v>3400000</v>
      </c>
    </row>
    <row r="2128" spans="5:5" x14ac:dyDescent="0.3">
      <c r="E2128" s="2">
        <f t="shared" si="34"/>
        <v>3400000</v>
      </c>
    </row>
    <row r="2129" spans="5:5" x14ac:dyDescent="0.3">
      <c r="E2129" s="2">
        <f t="shared" si="34"/>
        <v>3400000</v>
      </c>
    </row>
    <row r="2130" spans="5:5" x14ac:dyDescent="0.3">
      <c r="E2130" s="2">
        <f t="shared" si="34"/>
        <v>3400000</v>
      </c>
    </row>
    <row r="2131" spans="5:5" x14ac:dyDescent="0.3">
      <c r="E2131" s="2">
        <f t="shared" si="34"/>
        <v>3400000</v>
      </c>
    </row>
    <row r="2132" spans="5:5" x14ac:dyDescent="0.3">
      <c r="E2132" s="2">
        <f t="shared" si="34"/>
        <v>3400000</v>
      </c>
    </row>
    <row r="2133" spans="5:5" x14ac:dyDescent="0.3">
      <c r="E2133" s="2">
        <f t="shared" si="34"/>
        <v>3400000</v>
      </c>
    </row>
    <row r="2134" spans="5:5" x14ac:dyDescent="0.3">
      <c r="E2134" s="2">
        <f t="shared" si="34"/>
        <v>3400000</v>
      </c>
    </row>
    <row r="2135" spans="5:5" x14ac:dyDescent="0.3">
      <c r="E2135" s="2">
        <f t="shared" si="34"/>
        <v>3400000</v>
      </c>
    </row>
    <row r="2136" spans="5:5" x14ac:dyDescent="0.3">
      <c r="E2136" s="2">
        <f t="shared" si="34"/>
        <v>3400000</v>
      </c>
    </row>
    <row r="2137" spans="5:5" x14ac:dyDescent="0.3">
      <c r="E2137" s="2">
        <f t="shared" si="34"/>
        <v>3400000</v>
      </c>
    </row>
    <row r="2138" spans="5:5" x14ac:dyDescent="0.3">
      <c r="E2138" s="2">
        <f t="shared" si="34"/>
        <v>3400000</v>
      </c>
    </row>
    <row r="2139" spans="5:5" x14ac:dyDescent="0.3">
      <c r="E2139" s="2">
        <f t="shared" si="34"/>
        <v>3400000</v>
      </c>
    </row>
    <row r="2140" spans="5:5" x14ac:dyDescent="0.3">
      <c r="E2140" s="2">
        <f t="shared" si="34"/>
        <v>3400000</v>
      </c>
    </row>
    <row r="2141" spans="5:5" x14ac:dyDescent="0.3">
      <c r="E2141" s="2">
        <f t="shared" si="34"/>
        <v>3400000</v>
      </c>
    </row>
    <row r="2142" spans="5:5" x14ac:dyDescent="0.3">
      <c r="E2142" s="2">
        <f t="shared" si="34"/>
        <v>3400000</v>
      </c>
    </row>
    <row r="2143" spans="5:5" x14ac:dyDescent="0.3">
      <c r="E2143" s="2">
        <f t="shared" si="34"/>
        <v>3400000</v>
      </c>
    </row>
    <row r="2144" spans="5:5" x14ac:dyDescent="0.3">
      <c r="E2144" s="2">
        <f t="shared" si="34"/>
        <v>3400000</v>
      </c>
    </row>
    <row r="2145" spans="5:5" x14ac:dyDescent="0.3">
      <c r="E2145" s="2">
        <f t="shared" si="34"/>
        <v>3400000</v>
      </c>
    </row>
    <row r="2146" spans="5:5" x14ac:dyDescent="0.3">
      <c r="E2146" s="2">
        <f t="shared" si="34"/>
        <v>3400000</v>
      </c>
    </row>
    <row r="2147" spans="5:5" x14ac:dyDescent="0.3">
      <c r="E2147" s="2">
        <f t="shared" si="34"/>
        <v>3400000</v>
      </c>
    </row>
    <row r="2148" spans="5:5" x14ac:dyDescent="0.3">
      <c r="E2148" s="2">
        <f t="shared" si="34"/>
        <v>3400000</v>
      </c>
    </row>
    <row r="2149" spans="5:5" x14ac:dyDescent="0.3">
      <c r="E2149" s="2">
        <f t="shared" si="34"/>
        <v>3400000</v>
      </c>
    </row>
    <row r="2150" spans="5:5" x14ac:dyDescent="0.3">
      <c r="E2150" s="2">
        <f t="shared" si="34"/>
        <v>3400000</v>
      </c>
    </row>
    <row r="2151" spans="5:5" x14ac:dyDescent="0.3">
      <c r="E2151" s="2">
        <f t="shared" si="34"/>
        <v>3400000</v>
      </c>
    </row>
    <row r="2152" spans="5:5" x14ac:dyDescent="0.3">
      <c r="E2152" s="2">
        <f t="shared" si="34"/>
        <v>3400000</v>
      </c>
    </row>
    <row r="2153" spans="5:5" x14ac:dyDescent="0.3">
      <c r="E2153" s="2">
        <f t="shared" si="34"/>
        <v>3400000</v>
      </c>
    </row>
    <row r="2154" spans="5:5" x14ac:dyDescent="0.3">
      <c r="E2154" s="2">
        <f t="shared" si="34"/>
        <v>3400000</v>
      </c>
    </row>
    <row r="2155" spans="5:5" x14ac:dyDescent="0.3">
      <c r="E2155" s="2">
        <f t="shared" si="34"/>
        <v>3400000</v>
      </c>
    </row>
    <row r="2156" spans="5:5" x14ac:dyDescent="0.3">
      <c r="E2156" s="2">
        <f t="shared" si="34"/>
        <v>3400000</v>
      </c>
    </row>
    <row r="2157" spans="5:5" x14ac:dyDescent="0.3">
      <c r="E2157" s="2">
        <f t="shared" si="34"/>
        <v>3400000</v>
      </c>
    </row>
    <row r="2158" spans="5:5" x14ac:dyDescent="0.3">
      <c r="E2158" s="2">
        <f t="shared" si="34"/>
        <v>3400000</v>
      </c>
    </row>
    <row r="2159" spans="5:5" x14ac:dyDescent="0.3">
      <c r="E2159" s="2">
        <f t="shared" si="34"/>
        <v>3400000</v>
      </c>
    </row>
    <row r="2160" spans="5:5" x14ac:dyDescent="0.3">
      <c r="E2160" s="2">
        <f t="shared" si="34"/>
        <v>3400000</v>
      </c>
    </row>
    <row r="2161" spans="5:5" x14ac:dyDescent="0.3">
      <c r="E2161" s="2">
        <f t="shared" si="34"/>
        <v>3400000</v>
      </c>
    </row>
    <row r="2162" spans="5:5" x14ac:dyDescent="0.3">
      <c r="E2162" s="2">
        <f t="shared" si="34"/>
        <v>3400000</v>
      </c>
    </row>
    <row r="2163" spans="5:5" x14ac:dyDescent="0.3">
      <c r="E2163" s="2">
        <f t="shared" si="34"/>
        <v>3400000</v>
      </c>
    </row>
    <row r="2164" spans="5:5" x14ac:dyDescent="0.3">
      <c r="E2164" s="2">
        <f t="shared" si="34"/>
        <v>3400000</v>
      </c>
    </row>
    <row r="2165" spans="5:5" x14ac:dyDescent="0.3">
      <c r="E2165" s="2">
        <f t="shared" si="34"/>
        <v>3400000</v>
      </c>
    </row>
    <row r="2166" spans="5:5" x14ac:dyDescent="0.3">
      <c r="E2166" s="2">
        <f t="shared" si="34"/>
        <v>3400000</v>
      </c>
    </row>
    <row r="2167" spans="5:5" x14ac:dyDescent="0.3">
      <c r="E2167" s="2">
        <f t="shared" si="34"/>
        <v>3400000</v>
      </c>
    </row>
    <row r="2168" spans="5:5" x14ac:dyDescent="0.3">
      <c r="E2168" s="2">
        <f t="shared" si="34"/>
        <v>3400000</v>
      </c>
    </row>
    <row r="2169" spans="5:5" x14ac:dyDescent="0.3">
      <c r="E2169" s="2">
        <f t="shared" si="34"/>
        <v>3400000</v>
      </c>
    </row>
    <row r="2170" spans="5:5" x14ac:dyDescent="0.3">
      <c r="E2170" s="2">
        <f t="shared" si="34"/>
        <v>3400000</v>
      </c>
    </row>
    <row r="2171" spans="5:5" x14ac:dyDescent="0.3">
      <c r="E2171" s="2">
        <f t="shared" si="34"/>
        <v>3400000</v>
      </c>
    </row>
    <row r="2172" spans="5:5" x14ac:dyDescent="0.3">
      <c r="E2172" s="2">
        <f t="shared" si="34"/>
        <v>3400000</v>
      </c>
    </row>
    <row r="2173" spans="5:5" x14ac:dyDescent="0.3">
      <c r="E2173" s="2">
        <f t="shared" si="34"/>
        <v>3400000</v>
      </c>
    </row>
    <row r="2174" spans="5:5" x14ac:dyDescent="0.3">
      <c r="E2174" s="2">
        <f t="shared" si="34"/>
        <v>3400000</v>
      </c>
    </row>
    <row r="2175" spans="5:5" x14ac:dyDescent="0.3">
      <c r="E2175" s="2">
        <f t="shared" si="34"/>
        <v>3400000</v>
      </c>
    </row>
    <row r="2176" spans="5:5" x14ac:dyDescent="0.3">
      <c r="E2176" s="2">
        <f t="shared" si="34"/>
        <v>3400000</v>
      </c>
    </row>
    <row r="2177" spans="5:5" x14ac:dyDescent="0.3">
      <c r="E2177" s="2">
        <f t="shared" ref="E2177:E2240" si="35">E2176+C2177-D2177-F2177</f>
        <v>3400000</v>
      </c>
    </row>
    <row r="2178" spans="5:5" x14ac:dyDescent="0.3">
      <c r="E2178" s="2">
        <f t="shared" si="35"/>
        <v>3400000</v>
      </c>
    </row>
    <row r="2179" spans="5:5" x14ac:dyDescent="0.3">
      <c r="E2179" s="2">
        <f t="shared" si="35"/>
        <v>3400000</v>
      </c>
    </row>
    <row r="2180" spans="5:5" x14ac:dyDescent="0.3">
      <c r="E2180" s="2">
        <f t="shared" si="35"/>
        <v>3400000</v>
      </c>
    </row>
    <row r="2181" spans="5:5" x14ac:dyDescent="0.3">
      <c r="E2181" s="2">
        <f t="shared" si="35"/>
        <v>3400000</v>
      </c>
    </row>
    <row r="2182" spans="5:5" x14ac:dyDescent="0.3">
      <c r="E2182" s="2">
        <f t="shared" si="35"/>
        <v>3400000</v>
      </c>
    </row>
    <row r="2183" spans="5:5" x14ac:dyDescent="0.3">
      <c r="E2183" s="2">
        <f t="shared" si="35"/>
        <v>3400000</v>
      </c>
    </row>
    <row r="2184" spans="5:5" x14ac:dyDescent="0.3">
      <c r="E2184" s="2">
        <f t="shared" si="35"/>
        <v>3400000</v>
      </c>
    </row>
    <row r="2185" spans="5:5" x14ac:dyDescent="0.3">
      <c r="E2185" s="2">
        <f t="shared" si="35"/>
        <v>3400000</v>
      </c>
    </row>
    <row r="2186" spans="5:5" x14ac:dyDescent="0.3">
      <c r="E2186" s="2">
        <f t="shared" si="35"/>
        <v>3400000</v>
      </c>
    </row>
    <row r="2187" spans="5:5" x14ac:dyDescent="0.3">
      <c r="E2187" s="2">
        <f t="shared" si="35"/>
        <v>3400000</v>
      </c>
    </row>
    <row r="2188" spans="5:5" x14ac:dyDescent="0.3">
      <c r="E2188" s="2">
        <f t="shared" si="35"/>
        <v>3400000</v>
      </c>
    </row>
    <row r="2189" spans="5:5" x14ac:dyDescent="0.3">
      <c r="E2189" s="2">
        <f t="shared" si="35"/>
        <v>3400000</v>
      </c>
    </row>
    <row r="2190" spans="5:5" x14ac:dyDescent="0.3">
      <c r="E2190" s="2">
        <f t="shared" si="35"/>
        <v>3400000</v>
      </c>
    </row>
    <row r="2191" spans="5:5" x14ac:dyDescent="0.3">
      <c r="E2191" s="2">
        <f t="shared" si="35"/>
        <v>3400000</v>
      </c>
    </row>
    <row r="2192" spans="5:5" x14ac:dyDescent="0.3">
      <c r="E2192" s="2">
        <f t="shared" si="35"/>
        <v>3400000</v>
      </c>
    </row>
    <row r="2193" spans="5:5" x14ac:dyDescent="0.3">
      <c r="E2193" s="2">
        <f t="shared" si="35"/>
        <v>3400000</v>
      </c>
    </row>
    <row r="2194" spans="5:5" x14ac:dyDescent="0.3">
      <c r="E2194" s="2">
        <f t="shared" si="35"/>
        <v>3400000</v>
      </c>
    </row>
    <row r="2195" spans="5:5" x14ac:dyDescent="0.3">
      <c r="E2195" s="2">
        <f t="shared" si="35"/>
        <v>3400000</v>
      </c>
    </row>
    <row r="2196" spans="5:5" x14ac:dyDescent="0.3">
      <c r="E2196" s="2">
        <f t="shared" si="35"/>
        <v>3400000</v>
      </c>
    </row>
    <row r="2197" spans="5:5" x14ac:dyDescent="0.3">
      <c r="E2197" s="2">
        <f t="shared" si="35"/>
        <v>3400000</v>
      </c>
    </row>
    <row r="2198" spans="5:5" x14ac:dyDescent="0.3">
      <c r="E2198" s="2">
        <f t="shared" si="35"/>
        <v>3400000</v>
      </c>
    </row>
    <row r="2199" spans="5:5" x14ac:dyDescent="0.3">
      <c r="E2199" s="2">
        <f t="shared" si="35"/>
        <v>3400000</v>
      </c>
    </row>
    <row r="2200" spans="5:5" x14ac:dyDescent="0.3">
      <c r="E2200" s="2">
        <f t="shared" si="35"/>
        <v>3400000</v>
      </c>
    </row>
    <row r="2201" spans="5:5" x14ac:dyDescent="0.3">
      <c r="E2201" s="2">
        <f t="shared" si="35"/>
        <v>3400000</v>
      </c>
    </row>
    <row r="2202" spans="5:5" x14ac:dyDescent="0.3">
      <c r="E2202" s="2">
        <f t="shared" si="35"/>
        <v>3400000</v>
      </c>
    </row>
    <row r="2203" spans="5:5" x14ac:dyDescent="0.3">
      <c r="E2203" s="2">
        <f t="shared" si="35"/>
        <v>3400000</v>
      </c>
    </row>
    <row r="2204" spans="5:5" x14ac:dyDescent="0.3">
      <c r="E2204" s="2">
        <f t="shared" si="35"/>
        <v>3400000</v>
      </c>
    </row>
    <row r="2205" spans="5:5" x14ac:dyDescent="0.3">
      <c r="E2205" s="2">
        <f t="shared" si="35"/>
        <v>3400000</v>
      </c>
    </row>
    <row r="2206" spans="5:5" x14ac:dyDescent="0.3">
      <c r="E2206" s="2">
        <f t="shared" si="35"/>
        <v>3400000</v>
      </c>
    </row>
    <row r="2207" spans="5:5" x14ac:dyDescent="0.3">
      <c r="E2207" s="2">
        <f t="shared" si="35"/>
        <v>3400000</v>
      </c>
    </row>
    <row r="2208" spans="5:5" x14ac:dyDescent="0.3">
      <c r="E2208" s="2">
        <f t="shared" si="35"/>
        <v>3400000</v>
      </c>
    </row>
    <row r="2209" spans="5:5" x14ac:dyDescent="0.3">
      <c r="E2209" s="2">
        <f t="shared" si="35"/>
        <v>3400000</v>
      </c>
    </row>
    <row r="2210" spans="5:5" x14ac:dyDescent="0.3">
      <c r="E2210" s="2">
        <f t="shared" si="35"/>
        <v>3400000</v>
      </c>
    </row>
    <row r="2211" spans="5:5" x14ac:dyDescent="0.3">
      <c r="E2211" s="2">
        <f t="shared" si="35"/>
        <v>3400000</v>
      </c>
    </row>
    <row r="2212" spans="5:5" x14ac:dyDescent="0.3">
      <c r="E2212" s="2">
        <f t="shared" si="35"/>
        <v>3400000</v>
      </c>
    </row>
    <row r="2213" spans="5:5" x14ac:dyDescent="0.3">
      <c r="E2213" s="2">
        <f t="shared" si="35"/>
        <v>3400000</v>
      </c>
    </row>
    <row r="2214" spans="5:5" x14ac:dyDescent="0.3">
      <c r="E2214" s="2">
        <f t="shared" si="35"/>
        <v>3400000</v>
      </c>
    </row>
    <row r="2215" spans="5:5" x14ac:dyDescent="0.3">
      <c r="E2215" s="2">
        <f t="shared" si="35"/>
        <v>3400000</v>
      </c>
    </row>
    <row r="2216" spans="5:5" x14ac:dyDescent="0.3">
      <c r="E2216" s="2">
        <f t="shared" si="35"/>
        <v>3400000</v>
      </c>
    </row>
    <row r="2217" spans="5:5" x14ac:dyDescent="0.3">
      <c r="E2217" s="2">
        <f t="shared" si="35"/>
        <v>3400000</v>
      </c>
    </row>
    <row r="2218" spans="5:5" x14ac:dyDescent="0.3">
      <c r="E2218" s="2">
        <f t="shared" si="35"/>
        <v>3400000</v>
      </c>
    </row>
    <row r="2219" spans="5:5" x14ac:dyDescent="0.3">
      <c r="E2219" s="2">
        <f t="shared" si="35"/>
        <v>3400000</v>
      </c>
    </row>
    <row r="2220" spans="5:5" x14ac:dyDescent="0.3">
      <c r="E2220" s="2">
        <f t="shared" si="35"/>
        <v>3400000</v>
      </c>
    </row>
    <row r="2221" spans="5:5" x14ac:dyDescent="0.3">
      <c r="E2221" s="2">
        <f t="shared" si="35"/>
        <v>3400000</v>
      </c>
    </row>
    <row r="2222" spans="5:5" x14ac:dyDescent="0.3">
      <c r="E2222" s="2">
        <f t="shared" si="35"/>
        <v>3400000</v>
      </c>
    </row>
    <row r="2223" spans="5:5" x14ac:dyDescent="0.3">
      <c r="E2223" s="2">
        <f t="shared" si="35"/>
        <v>3400000</v>
      </c>
    </row>
    <row r="2224" spans="5:5" x14ac:dyDescent="0.3">
      <c r="E2224" s="2">
        <f t="shared" si="35"/>
        <v>3400000</v>
      </c>
    </row>
    <row r="2225" spans="5:5" x14ac:dyDescent="0.3">
      <c r="E2225" s="2">
        <f t="shared" si="35"/>
        <v>3400000</v>
      </c>
    </row>
    <row r="2226" spans="5:5" x14ac:dyDescent="0.3">
      <c r="E2226" s="2">
        <f t="shared" si="35"/>
        <v>3400000</v>
      </c>
    </row>
    <row r="2227" spans="5:5" x14ac:dyDescent="0.3">
      <c r="E2227" s="2">
        <f t="shared" si="35"/>
        <v>3400000</v>
      </c>
    </row>
    <row r="2228" spans="5:5" x14ac:dyDescent="0.3">
      <c r="E2228" s="2">
        <f t="shared" si="35"/>
        <v>3400000</v>
      </c>
    </row>
    <row r="2229" spans="5:5" x14ac:dyDescent="0.3">
      <c r="E2229" s="2">
        <f t="shared" si="35"/>
        <v>3400000</v>
      </c>
    </row>
    <row r="2230" spans="5:5" x14ac:dyDescent="0.3">
      <c r="E2230" s="2">
        <f t="shared" si="35"/>
        <v>3400000</v>
      </c>
    </row>
    <row r="2231" spans="5:5" x14ac:dyDescent="0.3">
      <c r="E2231" s="2">
        <f t="shared" si="35"/>
        <v>3400000</v>
      </c>
    </row>
    <row r="2232" spans="5:5" x14ac:dyDescent="0.3">
      <c r="E2232" s="2">
        <f t="shared" si="35"/>
        <v>3400000</v>
      </c>
    </row>
    <row r="2233" spans="5:5" x14ac:dyDescent="0.3">
      <c r="E2233" s="2">
        <f t="shared" si="35"/>
        <v>3400000</v>
      </c>
    </row>
    <row r="2234" spans="5:5" x14ac:dyDescent="0.3">
      <c r="E2234" s="2">
        <f t="shared" si="35"/>
        <v>3400000</v>
      </c>
    </row>
    <row r="2235" spans="5:5" x14ac:dyDescent="0.3">
      <c r="E2235" s="2">
        <f t="shared" si="35"/>
        <v>3400000</v>
      </c>
    </row>
    <row r="2236" spans="5:5" x14ac:dyDescent="0.3">
      <c r="E2236" s="2">
        <f t="shared" si="35"/>
        <v>3400000</v>
      </c>
    </row>
    <row r="2237" spans="5:5" x14ac:dyDescent="0.3">
      <c r="E2237" s="2">
        <f t="shared" si="35"/>
        <v>3400000</v>
      </c>
    </row>
    <row r="2238" spans="5:5" x14ac:dyDescent="0.3">
      <c r="E2238" s="2">
        <f t="shared" si="35"/>
        <v>3400000</v>
      </c>
    </row>
    <row r="2239" spans="5:5" x14ac:dyDescent="0.3">
      <c r="E2239" s="2">
        <f t="shared" si="35"/>
        <v>3400000</v>
      </c>
    </row>
    <row r="2240" spans="5:5" x14ac:dyDescent="0.3">
      <c r="E2240" s="2">
        <f t="shared" si="35"/>
        <v>3400000</v>
      </c>
    </row>
    <row r="2241" spans="5:5" x14ac:dyDescent="0.3">
      <c r="E2241" s="2">
        <f t="shared" ref="E2241:E2304" si="36">E2240+C2241-D2241-F2241</f>
        <v>3400000</v>
      </c>
    </row>
    <row r="2242" spans="5:5" x14ac:dyDescent="0.3">
      <c r="E2242" s="2">
        <f t="shared" si="36"/>
        <v>3400000</v>
      </c>
    </row>
    <row r="2243" spans="5:5" x14ac:dyDescent="0.3">
      <c r="E2243" s="2">
        <f t="shared" si="36"/>
        <v>3400000</v>
      </c>
    </row>
    <row r="2244" spans="5:5" x14ac:dyDescent="0.3">
      <c r="E2244" s="2">
        <f t="shared" si="36"/>
        <v>3400000</v>
      </c>
    </row>
    <row r="2245" spans="5:5" x14ac:dyDescent="0.3">
      <c r="E2245" s="2">
        <f t="shared" si="36"/>
        <v>3400000</v>
      </c>
    </row>
    <row r="2246" spans="5:5" x14ac:dyDescent="0.3">
      <c r="E2246" s="2">
        <f t="shared" si="36"/>
        <v>3400000</v>
      </c>
    </row>
    <row r="2247" spans="5:5" x14ac:dyDescent="0.3">
      <c r="E2247" s="2">
        <f t="shared" si="36"/>
        <v>3400000</v>
      </c>
    </row>
    <row r="2248" spans="5:5" x14ac:dyDescent="0.3">
      <c r="E2248" s="2">
        <f t="shared" si="36"/>
        <v>3400000</v>
      </c>
    </row>
    <row r="2249" spans="5:5" x14ac:dyDescent="0.3">
      <c r="E2249" s="2">
        <f t="shared" si="36"/>
        <v>3400000</v>
      </c>
    </row>
    <row r="2250" spans="5:5" x14ac:dyDescent="0.3">
      <c r="E2250" s="2">
        <f t="shared" si="36"/>
        <v>3400000</v>
      </c>
    </row>
    <row r="2251" spans="5:5" x14ac:dyDescent="0.3">
      <c r="E2251" s="2">
        <f t="shared" si="36"/>
        <v>3400000</v>
      </c>
    </row>
    <row r="2252" spans="5:5" x14ac:dyDescent="0.3">
      <c r="E2252" s="2">
        <f t="shared" si="36"/>
        <v>3400000</v>
      </c>
    </row>
    <row r="2253" spans="5:5" x14ac:dyDescent="0.3">
      <c r="E2253" s="2">
        <f t="shared" si="36"/>
        <v>3400000</v>
      </c>
    </row>
    <row r="2254" spans="5:5" x14ac:dyDescent="0.3">
      <c r="E2254" s="2">
        <f t="shared" si="36"/>
        <v>3400000</v>
      </c>
    </row>
    <row r="2255" spans="5:5" x14ac:dyDescent="0.3">
      <c r="E2255" s="2">
        <f t="shared" si="36"/>
        <v>3400000</v>
      </c>
    </row>
    <row r="2256" spans="5:5" x14ac:dyDescent="0.3">
      <c r="E2256" s="2">
        <f t="shared" si="36"/>
        <v>3400000</v>
      </c>
    </row>
    <row r="2257" spans="5:5" x14ac:dyDescent="0.3">
      <c r="E2257" s="2">
        <f t="shared" si="36"/>
        <v>3400000</v>
      </c>
    </row>
    <row r="2258" spans="5:5" x14ac:dyDescent="0.3">
      <c r="E2258" s="2">
        <f t="shared" si="36"/>
        <v>3400000</v>
      </c>
    </row>
    <row r="2259" spans="5:5" x14ac:dyDescent="0.3">
      <c r="E2259" s="2">
        <f t="shared" si="36"/>
        <v>3400000</v>
      </c>
    </row>
    <row r="2260" spans="5:5" x14ac:dyDescent="0.3">
      <c r="E2260" s="2">
        <f t="shared" si="36"/>
        <v>3400000</v>
      </c>
    </row>
    <row r="2261" spans="5:5" x14ac:dyDescent="0.3">
      <c r="E2261" s="2">
        <f t="shared" si="36"/>
        <v>3400000</v>
      </c>
    </row>
    <row r="2262" spans="5:5" x14ac:dyDescent="0.3">
      <c r="E2262" s="2">
        <f t="shared" si="36"/>
        <v>3400000</v>
      </c>
    </row>
    <row r="2263" spans="5:5" x14ac:dyDescent="0.3">
      <c r="E2263" s="2">
        <f t="shared" si="36"/>
        <v>3400000</v>
      </c>
    </row>
    <row r="2264" spans="5:5" x14ac:dyDescent="0.3">
      <c r="E2264" s="2">
        <f t="shared" si="36"/>
        <v>3400000</v>
      </c>
    </row>
    <row r="2265" spans="5:5" x14ac:dyDescent="0.3">
      <c r="E2265" s="2">
        <f t="shared" si="36"/>
        <v>3400000</v>
      </c>
    </row>
    <row r="2266" spans="5:5" x14ac:dyDescent="0.3">
      <c r="E2266" s="2">
        <f t="shared" si="36"/>
        <v>3400000</v>
      </c>
    </row>
    <row r="2267" spans="5:5" x14ac:dyDescent="0.3">
      <c r="E2267" s="2">
        <f t="shared" si="36"/>
        <v>3400000</v>
      </c>
    </row>
    <row r="2268" spans="5:5" x14ac:dyDescent="0.3">
      <c r="E2268" s="2">
        <f t="shared" si="36"/>
        <v>3400000</v>
      </c>
    </row>
    <row r="2269" spans="5:5" x14ac:dyDescent="0.3">
      <c r="E2269" s="2">
        <f t="shared" si="36"/>
        <v>3400000</v>
      </c>
    </row>
    <row r="2270" spans="5:5" x14ac:dyDescent="0.3">
      <c r="E2270" s="2">
        <f t="shared" si="36"/>
        <v>3400000</v>
      </c>
    </row>
    <row r="2271" spans="5:5" x14ac:dyDescent="0.3">
      <c r="E2271" s="2">
        <f t="shared" si="36"/>
        <v>3400000</v>
      </c>
    </row>
    <row r="2272" spans="5:5" x14ac:dyDescent="0.3">
      <c r="E2272" s="2">
        <f t="shared" si="36"/>
        <v>3400000</v>
      </c>
    </row>
    <row r="2273" spans="5:5" x14ac:dyDescent="0.3">
      <c r="E2273" s="2">
        <f t="shared" si="36"/>
        <v>3400000</v>
      </c>
    </row>
    <row r="2274" spans="5:5" x14ac:dyDescent="0.3">
      <c r="E2274" s="2">
        <f t="shared" si="36"/>
        <v>3400000</v>
      </c>
    </row>
    <row r="2275" spans="5:5" x14ac:dyDescent="0.3">
      <c r="E2275" s="2">
        <f t="shared" si="36"/>
        <v>3400000</v>
      </c>
    </row>
    <row r="2276" spans="5:5" x14ac:dyDescent="0.3">
      <c r="E2276" s="2">
        <f t="shared" si="36"/>
        <v>3400000</v>
      </c>
    </row>
    <row r="2277" spans="5:5" x14ac:dyDescent="0.3">
      <c r="E2277" s="2">
        <f t="shared" si="36"/>
        <v>3400000</v>
      </c>
    </row>
    <row r="2278" spans="5:5" x14ac:dyDescent="0.3">
      <c r="E2278" s="2">
        <f t="shared" si="36"/>
        <v>3400000</v>
      </c>
    </row>
    <row r="2279" spans="5:5" x14ac:dyDescent="0.3">
      <c r="E2279" s="2">
        <f t="shared" si="36"/>
        <v>3400000</v>
      </c>
    </row>
    <row r="2280" spans="5:5" x14ac:dyDescent="0.3">
      <c r="E2280" s="2">
        <f t="shared" si="36"/>
        <v>3400000</v>
      </c>
    </row>
    <row r="2281" spans="5:5" x14ac:dyDescent="0.3">
      <c r="E2281" s="2">
        <f t="shared" si="36"/>
        <v>3400000</v>
      </c>
    </row>
    <row r="2282" spans="5:5" x14ac:dyDescent="0.3">
      <c r="E2282" s="2">
        <f t="shared" si="36"/>
        <v>3400000</v>
      </c>
    </row>
    <row r="2283" spans="5:5" x14ac:dyDescent="0.3">
      <c r="E2283" s="2">
        <f t="shared" si="36"/>
        <v>3400000</v>
      </c>
    </row>
    <row r="2284" spans="5:5" x14ac:dyDescent="0.3">
      <c r="E2284" s="2">
        <f t="shared" si="36"/>
        <v>3400000</v>
      </c>
    </row>
    <row r="2285" spans="5:5" x14ac:dyDescent="0.3">
      <c r="E2285" s="2">
        <f t="shared" si="36"/>
        <v>3400000</v>
      </c>
    </row>
    <row r="2286" spans="5:5" x14ac:dyDescent="0.3">
      <c r="E2286" s="2">
        <f t="shared" si="36"/>
        <v>3400000</v>
      </c>
    </row>
    <row r="2287" spans="5:5" x14ac:dyDescent="0.3">
      <c r="E2287" s="2">
        <f t="shared" si="36"/>
        <v>3400000</v>
      </c>
    </row>
    <row r="2288" spans="5:5" x14ac:dyDescent="0.3">
      <c r="E2288" s="2">
        <f t="shared" si="36"/>
        <v>3400000</v>
      </c>
    </row>
    <row r="2289" spans="5:5" x14ac:dyDescent="0.3">
      <c r="E2289" s="2">
        <f t="shared" si="36"/>
        <v>3400000</v>
      </c>
    </row>
    <row r="2290" spans="5:5" x14ac:dyDescent="0.3">
      <c r="E2290" s="2">
        <f t="shared" si="36"/>
        <v>3400000</v>
      </c>
    </row>
    <row r="2291" spans="5:5" x14ac:dyDescent="0.3">
      <c r="E2291" s="2">
        <f t="shared" si="36"/>
        <v>3400000</v>
      </c>
    </row>
    <row r="2292" spans="5:5" x14ac:dyDescent="0.3">
      <c r="E2292" s="2">
        <f t="shared" si="36"/>
        <v>3400000</v>
      </c>
    </row>
    <row r="2293" spans="5:5" x14ac:dyDescent="0.3">
      <c r="E2293" s="2">
        <f t="shared" si="36"/>
        <v>3400000</v>
      </c>
    </row>
    <row r="2294" spans="5:5" x14ac:dyDescent="0.3">
      <c r="E2294" s="2">
        <f t="shared" si="36"/>
        <v>3400000</v>
      </c>
    </row>
    <row r="2295" spans="5:5" x14ac:dyDescent="0.3">
      <c r="E2295" s="2">
        <f t="shared" si="36"/>
        <v>3400000</v>
      </c>
    </row>
    <row r="2296" spans="5:5" x14ac:dyDescent="0.3">
      <c r="E2296" s="2">
        <f t="shared" si="36"/>
        <v>3400000</v>
      </c>
    </row>
    <row r="2297" spans="5:5" x14ac:dyDescent="0.3">
      <c r="E2297" s="2">
        <f t="shared" si="36"/>
        <v>3400000</v>
      </c>
    </row>
    <row r="2298" spans="5:5" x14ac:dyDescent="0.3">
      <c r="E2298" s="2">
        <f t="shared" si="36"/>
        <v>3400000</v>
      </c>
    </row>
    <row r="2299" spans="5:5" x14ac:dyDescent="0.3">
      <c r="E2299" s="2">
        <f t="shared" si="36"/>
        <v>3400000</v>
      </c>
    </row>
    <row r="2300" spans="5:5" x14ac:dyDescent="0.3">
      <c r="E2300" s="2">
        <f t="shared" si="36"/>
        <v>3400000</v>
      </c>
    </row>
    <row r="2301" spans="5:5" x14ac:dyDescent="0.3">
      <c r="E2301" s="2">
        <f t="shared" si="36"/>
        <v>3400000</v>
      </c>
    </row>
    <row r="2302" spans="5:5" x14ac:dyDescent="0.3">
      <c r="E2302" s="2">
        <f t="shared" si="36"/>
        <v>3400000</v>
      </c>
    </row>
    <row r="2303" spans="5:5" x14ac:dyDescent="0.3">
      <c r="E2303" s="2">
        <f t="shared" si="36"/>
        <v>3400000</v>
      </c>
    </row>
    <row r="2304" spans="5:5" x14ac:dyDescent="0.3">
      <c r="E2304" s="2">
        <f t="shared" si="36"/>
        <v>3400000</v>
      </c>
    </row>
    <row r="2305" spans="5:5" x14ac:dyDescent="0.3">
      <c r="E2305" s="2">
        <f t="shared" ref="E2305:E2368" si="37">E2304+C2305-D2305-F2305</f>
        <v>3400000</v>
      </c>
    </row>
    <row r="2306" spans="5:5" x14ac:dyDescent="0.3">
      <c r="E2306" s="2">
        <f t="shared" si="37"/>
        <v>3400000</v>
      </c>
    </row>
    <row r="2307" spans="5:5" x14ac:dyDescent="0.3">
      <c r="E2307" s="2">
        <f t="shared" si="37"/>
        <v>3400000</v>
      </c>
    </row>
    <row r="2308" spans="5:5" x14ac:dyDescent="0.3">
      <c r="E2308" s="2">
        <f t="shared" si="37"/>
        <v>3400000</v>
      </c>
    </row>
    <row r="2309" spans="5:5" x14ac:dyDescent="0.3">
      <c r="E2309" s="2">
        <f t="shared" si="37"/>
        <v>3400000</v>
      </c>
    </row>
    <row r="2310" spans="5:5" x14ac:dyDescent="0.3">
      <c r="E2310" s="2">
        <f t="shared" si="37"/>
        <v>3400000</v>
      </c>
    </row>
    <row r="2311" spans="5:5" x14ac:dyDescent="0.3">
      <c r="E2311" s="2">
        <f t="shared" si="37"/>
        <v>3400000</v>
      </c>
    </row>
    <row r="2312" spans="5:5" x14ac:dyDescent="0.3">
      <c r="E2312" s="2">
        <f t="shared" si="37"/>
        <v>3400000</v>
      </c>
    </row>
    <row r="2313" spans="5:5" x14ac:dyDescent="0.3">
      <c r="E2313" s="2">
        <f t="shared" si="37"/>
        <v>3400000</v>
      </c>
    </row>
    <row r="2314" spans="5:5" x14ac:dyDescent="0.3">
      <c r="E2314" s="2">
        <f t="shared" si="37"/>
        <v>3400000</v>
      </c>
    </row>
    <row r="2315" spans="5:5" x14ac:dyDescent="0.3">
      <c r="E2315" s="2">
        <f t="shared" si="37"/>
        <v>3400000</v>
      </c>
    </row>
    <row r="2316" spans="5:5" x14ac:dyDescent="0.3">
      <c r="E2316" s="2">
        <f t="shared" si="37"/>
        <v>3400000</v>
      </c>
    </row>
    <row r="2317" spans="5:5" x14ac:dyDescent="0.3">
      <c r="E2317" s="2">
        <f t="shared" si="37"/>
        <v>3400000</v>
      </c>
    </row>
    <row r="2318" spans="5:5" x14ac:dyDescent="0.3">
      <c r="E2318" s="2">
        <f t="shared" si="37"/>
        <v>3400000</v>
      </c>
    </row>
    <row r="2319" spans="5:5" x14ac:dyDescent="0.3">
      <c r="E2319" s="2">
        <f t="shared" si="37"/>
        <v>3400000</v>
      </c>
    </row>
    <row r="2320" spans="5:5" x14ac:dyDescent="0.3">
      <c r="E2320" s="2">
        <f t="shared" si="37"/>
        <v>3400000</v>
      </c>
    </row>
    <row r="2321" spans="5:5" x14ac:dyDescent="0.3">
      <c r="E2321" s="2">
        <f t="shared" si="37"/>
        <v>3400000</v>
      </c>
    </row>
    <row r="2322" spans="5:5" x14ac:dyDescent="0.3">
      <c r="E2322" s="2">
        <f t="shared" si="37"/>
        <v>3400000</v>
      </c>
    </row>
    <row r="2323" spans="5:5" x14ac:dyDescent="0.3">
      <c r="E2323" s="2">
        <f t="shared" si="37"/>
        <v>3400000</v>
      </c>
    </row>
    <row r="2324" spans="5:5" x14ac:dyDescent="0.3">
      <c r="E2324" s="2">
        <f t="shared" si="37"/>
        <v>3400000</v>
      </c>
    </row>
    <row r="2325" spans="5:5" x14ac:dyDescent="0.3">
      <c r="E2325" s="2">
        <f t="shared" si="37"/>
        <v>3400000</v>
      </c>
    </row>
    <row r="2326" spans="5:5" x14ac:dyDescent="0.3">
      <c r="E2326" s="2">
        <f t="shared" si="37"/>
        <v>3400000</v>
      </c>
    </row>
    <row r="2327" spans="5:5" x14ac:dyDescent="0.3">
      <c r="E2327" s="2">
        <f t="shared" si="37"/>
        <v>3400000</v>
      </c>
    </row>
    <row r="2328" spans="5:5" x14ac:dyDescent="0.3">
      <c r="E2328" s="2">
        <f t="shared" si="37"/>
        <v>3400000</v>
      </c>
    </row>
    <row r="2329" spans="5:5" x14ac:dyDescent="0.3">
      <c r="E2329" s="2">
        <f t="shared" si="37"/>
        <v>3400000</v>
      </c>
    </row>
    <row r="2330" spans="5:5" x14ac:dyDescent="0.3">
      <c r="E2330" s="2">
        <f t="shared" si="37"/>
        <v>3400000</v>
      </c>
    </row>
    <row r="2331" spans="5:5" x14ac:dyDescent="0.3">
      <c r="E2331" s="2">
        <f t="shared" si="37"/>
        <v>3400000</v>
      </c>
    </row>
    <row r="2332" spans="5:5" x14ac:dyDescent="0.3">
      <c r="E2332" s="2">
        <f t="shared" si="37"/>
        <v>3400000</v>
      </c>
    </row>
    <row r="2333" spans="5:5" x14ac:dyDescent="0.3">
      <c r="E2333" s="2">
        <f t="shared" si="37"/>
        <v>3400000</v>
      </c>
    </row>
    <row r="2334" spans="5:5" x14ac:dyDescent="0.3">
      <c r="E2334" s="2">
        <f t="shared" si="37"/>
        <v>3400000</v>
      </c>
    </row>
    <row r="2335" spans="5:5" x14ac:dyDescent="0.3">
      <c r="E2335" s="2">
        <f t="shared" si="37"/>
        <v>3400000</v>
      </c>
    </row>
    <row r="2336" spans="5:5" x14ac:dyDescent="0.3">
      <c r="E2336" s="2">
        <f t="shared" si="37"/>
        <v>3400000</v>
      </c>
    </row>
    <row r="2337" spans="5:5" x14ac:dyDescent="0.3">
      <c r="E2337" s="2">
        <f t="shared" si="37"/>
        <v>3400000</v>
      </c>
    </row>
    <row r="2338" spans="5:5" x14ac:dyDescent="0.3">
      <c r="E2338" s="2">
        <f t="shared" si="37"/>
        <v>3400000</v>
      </c>
    </row>
    <row r="2339" spans="5:5" x14ac:dyDescent="0.3">
      <c r="E2339" s="2">
        <f t="shared" si="37"/>
        <v>3400000</v>
      </c>
    </row>
    <row r="2340" spans="5:5" x14ac:dyDescent="0.3">
      <c r="E2340" s="2">
        <f t="shared" si="37"/>
        <v>3400000</v>
      </c>
    </row>
    <row r="2341" spans="5:5" x14ac:dyDescent="0.3">
      <c r="E2341" s="2">
        <f t="shared" si="37"/>
        <v>3400000</v>
      </c>
    </row>
    <row r="2342" spans="5:5" x14ac:dyDescent="0.3">
      <c r="E2342" s="2">
        <f t="shared" si="37"/>
        <v>3400000</v>
      </c>
    </row>
    <row r="2343" spans="5:5" x14ac:dyDescent="0.3">
      <c r="E2343" s="2">
        <f t="shared" si="37"/>
        <v>3400000</v>
      </c>
    </row>
    <row r="2344" spans="5:5" x14ac:dyDescent="0.3">
      <c r="E2344" s="2">
        <f t="shared" si="37"/>
        <v>3400000</v>
      </c>
    </row>
    <row r="2345" spans="5:5" x14ac:dyDescent="0.3">
      <c r="E2345" s="2">
        <f t="shared" si="37"/>
        <v>3400000</v>
      </c>
    </row>
    <row r="2346" spans="5:5" x14ac:dyDescent="0.3">
      <c r="E2346" s="2">
        <f t="shared" si="37"/>
        <v>3400000</v>
      </c>
    </row>
    <row r="2347" spans="5:5" x14ac:dyDescent="0.3">
      <c r="E2347" s="2">
        <f t="shared" si="37"/>
        <v>3400000</v>
      </c>
    </row>
    <row r="2348" spans="5:5" x14ac:dyDescent="0.3">
      <c r="E2348" s="2">
        <f t="shared" si="37"/>
        <v>3400000</v>
      </c>
    </row>
    <row r="2349" spans="5:5" x14ac:dyDescent="0.3">
      <c r="E2349" s="2">
        <f t="shared" si="37"/>
        <v>3400000</v>
      </c>
    </row>
    <row r="2350" spans="5:5" x14ac:dyDescent="0.3">
      <c r="E2350" s="2">
        <f t="shared" si="37"/>
        <v>3400000</v>
      </c>
    </row>
    <row r="2351" spans="5:5" x14ac:dyDescent="0.3">
      <c r="E2351" s="2">
        <f t="shared" si="37"/>
        <v>3400000</v>
      </c>
    </row>
    <row r="2352" spans="5:5" x14ac:dyDescent="0.3">
      <c r="E2352" s="2">
        <f t="shared" si="37"/>
        <v>3400000</v>
      </c>
    </row>
    <row r="2353" spans="5:5" x14ac:dyDescent="0.3">
      <c r="E2353" s="2">
        <f t="shared" si="37"/>
        <v>3400000</v>
      </c>
    </row>
    <row r="2354" spans="5:5" x14ac:dyDescent="0.3">
      <c r="E2354" s="2">
        <f t="shared" si="37"/>
        <v>3400000</v>
      </c>
    </row>
    <row r="2355" spans="5:5" x14ac:dyDescent="0.3">
      <c r="E2355" s="2">
        <f t="shared" si="37"/>
        <v>3400000</v>
      </c>
    </row>
    <row r="2356" spans="5:5" x14ac:dyDescent="0.3">
      <c r="E2356" s="2">
        <f t="shared" si="37"/>
        <v>3400000</v>
      </c>
    </row>
    <row r="2357" spans="5:5" x14ac:dyDescent="0.3">
      <c r="E2357" s="2">
        <f t="shared" si="37"/>
        <v>3400000</v>
      </c>
    </row>
    <row r="2358" spans="5:5" x14ac:dyDescent="0.3">
      <c r="E2358" s="2">
        <f t="shared" si="37"/>
        <v>3400000</v>
      </c>
    </row>
    <row r="2359" spans="5:5" x14ac:dyDescent="0.3">
      <c r="E2359" s="2">
        <f t="shared" si="37"/>
        <v>3400000</v>
      </c>
    </row>
    <row r="2360" spans="5:5" x14ac:dyDescent="0.3">
      <c r="E2360" s="2">
        <f t="shared" si="37"/>
        <v>3400000</v>
      </c>
    </row>
    <row r="2361" spans="5:5" x14ac:dyDescent="0.3">
      <c r="E2361" s="2">
        <f t="shared" si="37"/>
        <v>3400000</v>
      </c>
    </row>
    <row r="2362" spans="5:5" x14ac:dyDescent="0.3">
      <c r="E2362" s="2">
        <f t="shared" si="37"/>
        <v>3400000</v>
      </c>
    </row>
    <row r="2363" spans="5:5" x14ac:dyDescent="0.3">
      <c r="E2363" s="2">
        <f t="shared" si="37"/>
        <v>3400000</v>
      </c>
    </row>
    <row r="2364" spans="5:5" x14ac:dyDescent="0.3">
      <c r="E2364" s="2">
        <f t="shared" si="37"/>
        <v>3400000</v>
      </c>
    </row>
    <row r="2365" spans="5:5" x14ac:dyDescent="0.3">
      <c r="E2365" s="2">
        <f t="shared" si="37"/>
        <v>3400000</v>
      </c>
    </row>
    <row r="2366" spans="5:5" x14ac:dyDescent="0.3">
      <c r="E2366" s="2">
        <f t="shared" si="37"/>
        <v>3400000</v>
      </c>
    </row>
    <row r="2367" spans="5:5" x14ac:dyDescent="0.3">
      <c r="E2367" s="2">
        <f t="shared" si="37"/>
        <v>3400000</v>
      </c>
    </row>
    <row r="2368" spans="5:5" x14ac:dyDescent="0.3">
      <c r="E2368" s="2">
        <f t="shared" si="37"/>
        <v>3400000</v>
      </c>
    </row>
    <row r="2369" spans="5:5" x14ac:dyDescent="0.3">
      <c r="E2369" s="2">
        <f t="shared" ref="E2369:E2432" si="38">E2368+C2369-D2369-F2369</f>
        <v>3400000</v>
      </c>
    </row>
    <row r="2370" spans="5:5" x14ac:dyDescent="0.3">
      <c r="E2370" s="2">
        <f t="shared" si="38"/>
        <v>3400000</v>
      </c>
    </row>
    <row r="2371" spans="5:5" x14ac:dyDescent="0.3">
      <c r="E2371" s="2">
        <f t="shared" si="38"/>
        <v>3400000</v>
      </c>
    </row>
    <row r="2372" spans="5:5" x14ac:dyDescent="0.3">
      <c r="E2372" s="2">
        <f t="shared" si="38"/>
        <v>3400000</v>
      </c>
    </row>
    <row r="2373" spans="5:5" x14ac:dyDescent="0.3">
      <c r="E2373" s="2">
        <f t="shared" si="38"/>
        <v>3400000</v>
      </c>
    </row>
    <row r="2374" spans="5:5" x14ac:dyDescent="0.3">
      <c r="E2374" s="2">
        <f t="shared" si="38"/>
        <v>3400000</v>
      </c>
    </row>
    <row r="2375" spans="5:5" x14ac:dyDescent="0.3">
      <c r="E2375" s="2">
        <f t="shared" si="38"/>
        <v>3400000</v>
      </c>
    </row>
    <row r="2376" spans="5:5" x14ac:dyDescent="0.3">
      <c r="E2376" s="2">
        <f t="shared" si="38"/>
        <v>3400000</v>
      </c>
    </row>
    <row r="2377" spans="5:5" x14ac:dyDescent="0.3">
      <c r="E2377" s="2">
        <f t="shared" si="38"/>
        <v>3400000</v>
      </c>
    </row>
    <row r="2378" spans="5:5" x14ac:dyDescent="0.3">
      <c r="E2378" s="2">
        <f t="shared" si="38"/>
        <v>3400000</v>
      </c>
    </row>
    <row r="2379" spans="5:5" x14ac:dyDescent="0.3">
      <c r="E2379" s="2">
        <f t="shared" si="38"/>
        <v>3400000</v>
      </c>
    </row>
    <row r="2380" spans="5:5" x14ac:dyDescent="0.3">
      <c r="E2380" s="2">
        <f t="shared" si="38"/>
        <v>3400000</v>
      </c>
    </row>
    <row r="2381" spans="5:5" x14ac:dyDescent="0.3">
      <c r="E2381" s="2">
        <f t="shared" si="38"/>
        <v>3400000</v>
      </c>
    </row>
    <row r="2382" spans="5:5" x14ac:dyDescent="0.3">
      <c r="E2382" s="2">
        <f t="shared" si="38"/>
        <v>3400000</v>
      </c>
    </row>
    <row r="2383" spans="5:5" x14ac:dyDescent="0.3">
      <c r="E2383" s="2">
        <f t="shared" si="38"/>
        <v>3400000</v>
      </c>
    </row>
    <row r="2384" spans="5:5" x14ac:dyDescent="0.3">
      <c r="E2384" s="2">
        <f t="shared" si="38"/>
        <v>3400000</v>
      </c>
    </row>
    <row r="2385" spans="5:5" x14ac:dyDescent="0.3">
      <c r="E2385" s="2">
        <f t="shared" si="38"/>
        <v>3400000</v>
      </c>
    </row>
    <row r="2386" spans="5:5" x14ac:dyDescent="0.3">
      <c r="E2386" s="2">
        <f t="shared" si="38"/>
        <v>3400000</v>
      </c>
    </row>
    <row r="2387" spans="5:5" x14ac:dyDescent="0.3">
      <c r="E2387" s="2">
        <f t="shared" si="38"/>
        <v>3400000</v>
      </c>
    </row>
    <row r="2388" spans="5:5" x14ac:dyDescent="0.3">
      <c r="E2388" s="2">
        <f t="shared" si="38"/>
        <v>3400000</v>
      </c>
    </row>
    <row r="2389" spans="5:5" x14ac:dyDescent="0.3">
      <c r="E2389" s="2">
        <f t="shared" si="38"/>
        <v>3400000</v>
      </c>
    </row>
    <row r="2390" spans="5:5" x14ac:dyDescent="0.3">
      <c r="E2390" s="2">
        <f t="shared" si="38"/>
        <v>3400000</v>
      </c>
    </row>
    <row r="2391" spans="5:5" x14ac:dyDescent="0.3">
      <c r="E2391" s="2">
        <f t="shared" si="38"/>
        <v>3400000</v>
      </c>
    </row>
    <row r="2392" spans="5:5" x14ac:dyDescent="0.3">
      <c r="E2392" s="2">
        <f t="shared" si="38"/>
        <v>3400000</v>
      </c>
    </row>
    <row r="2393" spans="5:5" x14ac:dyDescent="0.3">
      <c r="E2393" s="2">
        <f t="shared" si="38"/>
        <v>3400000</v>
      </c>
    </row>
    <row r="2394" spans="5:5" x14ac:dyDescent="0.3">
      <c r="E2394" s="2">
        <f t="shared" si="38"/>
        <v>3400000</v>
      </c>
    </row>
    <row r="2395" spans="5:5" x14ac:dyDescent="0.3">
      <c r="E2395" s="2">
        <f t="shared" si="38"/>
        <v>3400000</v>
      </c>
    </row>
    <row r="2396" spans="5:5" x14ac:dyDescent="0.3">
      <c r="E2396" s="2">
        <f t="shared" si="38"/>
        <v>3400000</v>
      </c>
    </row>
    <row r="2397" spans="5:5" x14ac:dyDescent="0.3">
      <c r="E2397" s="2">
        <f t="shared" si="38"/>
        <v>3400000</v>
      </c>
    </row>
    <row r="2398" spans="5:5" x14ac:dyDescent="0.3">
      <c r="E2398" s="2">
        <f t="shared" si="38"/>
        <v>3400000</v>
      </c>
    </row>
    <row r="2399" spans="5:5" x14ac:dyDescent="0.3">
      <c r="E2399" s="2">
        <f t="shared" si="38"/>
        <v>3400000</v>
      </c>
    </row>
    <row r="2400" spans="5:5" x14ac:dyDescent="0.3">
      <c r="E2400" s="2">
        <f t="shared" si="38"/>
        <v>3400000</v>
      </c>
    </row>
    <row r="2401" spans="5:5" x14ac:dyDescent="0.3">
      <c r="E2401" s="2">
        <f t="shared" si="38"/>
        <v>3400000</v>
      </c>
    </row>
    <row r="2402" spans="5:5" x14ac:dyDescent="0.3">
      <c r="E2402" s="2">
        <f t="shared" si="38"/>
        <v>3400000</v>
      </c>
    </row>
    <row r="2403" spans="5:5" x14ac:dyDescent="0.3">
      <c r="E2403" s="2">
        <f t="shared" si="38"/>
        <v>3400000</v>
      </c>
    </row>
    <row r="2404" spans="5:5" x14ac:dyDescent="0.3">
      <c r="E2404" s="2">
        <f t="shared" si="38"/>
        <v>3400000</v>
      </c>
    </row>
    <row r="2405" spans="5:5" x14ac:dyDescent="0.3">
      <c r="E2405" s="2">
        <f t="shared" si="38"/>
        <v>3400000</v>
      </c>
    </row>
    <row r="2406" spans="5:5" x14ac:dyDescent="0.3">
      <c r="E2406" s="2">
        <f t="shared" si="38"/>
        <v>3400000</v>
      </c>
    </row>
    <row r="2407" spans="5:5" x14ac:dyDescent="0.3">
      <c r="E2407" s="2">
        <f t="shared" si="38"/>
        <v>3400000</v>
      </c>
    </row>
    <row r="2408" spans="5:5" x14ac:dyDescent="0.3">
      <c r="E2408" s="2">
        <f t="shared" si="38"/>
        <v>3400000</v>
      </c>
    </row>
    <row r="2409" spans="5:5" x14ac:dyDescent="0.3">
      <c r="E2409" s="2">
        <f t="shared" si="38"/>
        <v>3400000</v>
      </c>
    </row>
    <row r="2410" spans="5:5" x14ac:dyDescent="0.3">
      <c r="E2410" s="2">
        <f t="shared" si="38"/>
        <v>3400000</v>
      </c>
    </row>
    <row r="2411" spans="5:5" x14ac:dyDescent="0.3">
      <c r="E2411" s="2">
        <f t="shared" si="38"/>
        <v>3400000</v>
      </c>
    </row>
    <row r="2412" spans="5:5" x14ac:dyDescent="0.3">
      <c r="E2412" s="2">
        <f t="shared" si="38"/>
        <v>3400000</v>
      </c>
    </row>
    <row r="2413" spans="5:5" x14ac:dyDescent="0.3">
      <c r="E2413" s="2">
        <f t="shared" si="38"/>
        <v>3400000</v>
      </c>
    </row>
    <row r="2414" spans="5:5" x14ac:dyDescent="0.3">
      <c r="E2414" s="2">
        <f t="shared" si="38"/>
        <v>3400000</v>
      </c>
    </row>
    <row r="2415" spans="5:5" x14ac:dyDescent="0.3">
      <c r="E2415" s="2">
        <f t="shared" si="38"/>
        <v>3400000</v>
      </c>
    </row>
    <row r="2416" spans="5:5" x14ac:dyDescent="0.3">
      <c r="E2416" s="2">
        <f t="shared" si="38"/>
        <v>3400000</v>
      </c>
    </row>
    <row r="2417" spans="5:5" x14ac:dyDescent="0.3">
      <c r="E2417" s="2">
        <f t="shared" si="38"/>
        <v>3400000</v>
      </c>
    </row>
    <row r="2418" spans="5:5" x14ac:dyDescent="0.3">
      <c r="E2418" s="2">
        <f t="shared" si="38"/>
        <v>3400000</v>
      </c>
    </row>
    <row r="2419" spans="5:5" x14ac:dyDescent="0.3">
      <c r="E2419" s="2">
        <f t="shared" si="38"/>
        <v>3400000</v>
      </c>
    </row>
    <row r="2420" spans="5:5" x14ac:dyDescent="0.3">
      <c r="E2420" s="2">
        <f t="shared" si="38"/>
        <v>3400000</v>
      </c>
    </row>
    <row r="2421" spans="5:5" x14ac:dyDescent="0.3">
      <c r="E2421" s="2">
        <f t="shared" si="38"/>
        <v>3400000</v>
      </c>
    </row>
    <row r="2422" spans="5:5" x14ac:dyDescent="0.3">
      <c r="E2422" s="2">
        <f t="shared" si="38"/>
        <v>3400000</v>
      </c>
    </row>
    <row r="2423" spans="5:5" x14ac:dyDescent="0.3">
      <c r="E2423" s="2">
        <f t="shared" si="38"/>
        <v>3400000</v>
      </c>
    </row>
    <row r="2424" spans="5:5" x14ac:dyDescent="0.3">
      <c r="E2424" s="2">
        <f t="shared" si="38"/>
        <v>3400000</v>
      </c>
    </row>
    <row r="2425" spans="5:5" x14ac:dyDescent="0.3">
      <c r="E2425" s="2">
        <f t="shared" si="38"/>
        <v>3400000</v>
      </c>
    </row>
    <row r="2426" spans="5:5" x14ac:dyDescent="0.3">
      <c r="E2426" s="2">
        <f t="shared" si="38"/>
        <v>3400000</v>
      </c>
    </row>
    <row r="2427" spans="5:5" x14ac:dyDescent="0.3">
      <c r="E2427" s="2">
        <f t="shared" si="38"/>
        <v>3400000</v>
      </c>
    </row>
    <row r="2428" spans="5:5" x14ac:dyDescent="0.3">
      <c r="E2428" s="2">
        <f t="shared" si="38"/>
        <v>3400000</v>
      </c>
    </row>
    <row r="2429" spans="5:5" x14ac:dyDescent="0.3">
      <c r="E2429" s="2">
        <f t="shared" si="38"/>
        <v>3400000</v>
      </c>
    </row>
    <row r="2430" spans="5:5" x14ac:dyDescent="0.3">
      <c r="E2430" s="2">
        <f t="shared" si="38"/>
        <v>3400000</v>
      </c>
    </row>
    <row r="2431" spans="5:5" x14ac:dyDescent="0.3">
      <c r="E2431" s="2">
        <f t="shared" si="38"/>
        <v>3400000</v>
      </c>
    </row>
    <row r="2432" spans="5:5" x14ac:dyDescent="0.3">
      <c r="E2432" s="2">
        <f t="shared" si="38"/>
        <v>3400000</v>
      </c>
    </row>
    <row r="2433" spans="5:5" x14ac:dyDescent="0.3">
      <c r="E2433" s="2">
        <f t="shared" ref="E2433:E2496" si="39">E2432+C2433-D2433-F2433</f>
        <v>3400000</v>
      </c>
    </row>
    <row r="2434" spans="5:5" x14ac:dyDescent="0.3">
      <c r="E2434" s="2">
        <f t="shared" si="39"/>
        <v>3400000</v>
      </c>
    </row>
    <row r="2435" spans="5:5" x14ac:dyDescent="0.3">
      <c r="E2435" s="2">
        <f t="shared" si="39"/>
        <v>3400000</v>
      </c>
    </row>
    <row r="2436" spans="5:5" x14ac:dyDescent="0.3">
      <c r="E2436" s="2">
        <f t="shared" si="39"/>
        <v>3400000</v>
      </c>
    </row>
    <row r="2437" spans="5:5" x14ac:dyDescent="0.3">
      <c r="E2437" s="2">
        <f t="shared" si="39"/>
        <v>3400000</v>
      </c>
    </row>
    <row r="2438" spans="5:5" x14ac:dyDescent="0.3">
      <c r="E2438" s="2">
        <f t="shared" si="39"/>
        <v>3400000</v>
      </c>
    </row>
    <row r="2439" spans="5:5" x14ac:dyDescent="0.3">
      <c r="E2439" s="2">
        <f t="shared" si="39"/>
        <v>3400000</v>
      </c>
    </row>
    <row r="2440" spans="5:5" x14ac:dyDescent="0.3">
      <c r="E2440" s="2">
        <f t="shared" si="39"/>
        <v>3400000</v>
      </c>
    </row>
    <row r="2441" spans="5:5" x14ac:dyDescent="0.3">
      <c r="E2441" s="2">
        <f t="shared" si="39"/>
        <v>3400000</v>
      </c>
    </row>
    <row r="2442" spans="5:5" x14ac:dyDescent="0.3">
      <c r="E2442" s="2">
        <f t="shared" si="39"/>
        <v>3400000</v>
      </c>
    </row>
    <row r="2443" spans="5:5" x14ac:dyDescent="0.3">
      <c r="E2443" s="2">
        <f t="shared" si="39"/>
        <v>3400000</v>
      </c>
    </row>
    <row r="2444" spans="5:5" x14ac:dyDescent="0.3">
      <c r="E2444" s="2">
        <f t="shared" si="39"/>
        <v>3400000</v>
      </c>
    </row>
    <row r="2445" spans="5:5" x14ac:dyDescent="0.3">
      <c r="E2445" s="2">
        <f t="shared" si="39"/>
        <v>3400000</v>
      </c>
    </row>
    <row r="2446" spans="5:5" x14ac:dyDescent="0.3">
      <c r="E2446" s="2">
        <f t="shared" si="39"/>
        <v>3400000</v>
      </c>
    </row>
    <row r="2447" spans="5:5" x14ac:dyDescent="0.3">
      <c r="E2447" s="2">
        <f t="shared" si="39"/>
        <v>3400000</v>
      </c>
    </row>
    <row r="2448" spans="5:5" x14ac:dyDescent="0.3">
      <c r="E2448" s="2">
        <f t="shared" si="39"/>
        <v>3400000</v>
      </c>
    </row>
    <row r="2449" spans="5:5" x14ac:dyDescent="0.3">
      <c r="E2449" s="2">
        <f t="shared" si="39"/>
        <v>3400000</v>
      </c>
    </row>
    <row r="2450" spans="5:5" x14ac:dyDescent="0.3">
      <c r="E2450" s="2">
        <f t="shared" si="39"/>
        <v>3400000</v>
      </c>
    </row>
    <row r="2451" spans="5:5" x14ac:dyDescent="0.3">
      <c r="E2451" s="2">
        <f t="shared" si="39"/>
        <v>3400000</v>
      </c>
    </row>
    <row r="2452" spans="5:5" x14ac:dyDescent="0.3">
      <c r="E2452" s="2">
        <f t="shared" si="39"/>
        <v>3400000</v>
      </c>
    </row>
    <row r="2453" spans="5:5" x14ac:dyDescent="0.3">
      <c r="E2453" s="2">
        <f t="shared" si="39"/>
        <v>3400000</v>
      </c>
    </row>
    <row r="2454" spans="5:5" x14ac:dyDescent="0.3">
      <c r="E2454" s="2">
        <f t="shared" si="39"/>
        <v>3400000</v>
      </c>
    </row>
    <row r="2455" spans="5:5" x14ac:dyDescent="0.3">
      <c r="E2455" s="2">
        <f t="shared" si="39"/>
        <v>3400000</v>
      </c>
    </row>
    <row r="2456" spans="5:5" x14ac:dyDescent="0.3">
      <c r="E2456" s="2">
        <f t="shared" si="39"/>
        <v>3400000</v>
      </c>
    </row>
    <row r="2457" spans="5:5" x14ac:dyDescent="0.3">
      <c r="E2457" s="2">
        <f t="shared" si="39"/>
        <v>3400000</v>
      </c>
    </row>
    <row r="2458" spans="5:5" x14ac:dyDescent="0.3">
      <c r="E2458" s="2">
        <f t="shared" si="39"/>
        <v>3400000</v>
      </c>
    </row>
    <row r="2459" spans="5:5" x14ac:dyDescent="0.3">
      <c r="E2459" s="2">
        <f t="shared" si="39"/>
        <v>3400000</v>
      </c>
    </row>
    <row r="2460" spans="5:5" x14ac:dyDescent="0.3">
      <c r="E2460" s="2">
        <f t="shared" si="39"/>
        <v>3400000</v>
      </c>
    </row>
    <row r="2461" spans="5:5" x14ac:dyDescent="0.3">
      <c r="E2461" s="2">
        <f t="shared" si="39"/>
        <v>3400000</v>
      </c>
    </row>
    <row r="2462" spans="5:5" x14ac:dyDescent="0.3">
      <c r="E2462" s="2">
        <f t="shared" si="39"/>
        <v>3400000</v>
      </c>
    </row>
    <row r="2463" spans="5:5" x14ac:dyDescent="0.3">
      <c r="E2463" s="2">
        <f t="shared" si="39"/>
        <v>3400000</v>
      </c>
    </row>
    <row r="2464" spans="5:5" x14ac:dyDescent="0.3">
      <c r="E2464" s="2">
        <f t="shared" si="39"/>
        <v>3400000</v>
      </c>
    </row>
    <row r="2465" spans="5:5" x14ac:dyDescent="0.3">
      <c r="E2465" s="2">
        <f t="shared" si="39"/>
        <v>3400000</v>
      </c>
    </row>
    <row r="2466" spans="5:5" x14ac:dyDescent="0.3">
      <c r="E2466" s="2">
        <f t="shared" si="39"/>
        <v>3400000</v>
      </c>
    </row>
    <row r="2467" spans="5:5" x14ac:dyDescent="0.3">
      <c r="E2467" s="2">
        <f t="shared" si="39"/>
        <v>3400000</v>
      </c>
    </row>
    <row r="2468" spans="5:5" x14ac:dyDescent="0.3">
      <c r="E2468" s="2">
        <f t="shared" si="39"/>
        <v>3400000</v>
      </c>
    </row>
    <row r="2469" spans="5:5" x14ac:dyDescent="0.3">
      <c r="E2469" s="2">
        <f t="shared" si="39"/>
        <v>3400000</v>
      </c>
    </row>
    <row r="2470" spans="5:5" x14ac:dyDescent="0.3">
      <c r="E2470" s="2">
        <f t="shared" si="39"/>
        <v>3400000</v>
      </c>
    </row>
    <row r="2471" spans="5:5" x14ac:dyDescent="0.3">
      <c r="E2471" s="2">
        <f t="shared" si="39"/>
        <v>3400000</v>
      </c>
    </row>
    <row r="2472" spans="5:5" x14ac:dyDescent="0.3">
      <c r="E2472" s="2">
        <f t="shared" si="39"/>
        <v>3400000</v>
      </c>
    </row>
    <row r="2473" spans="5:5" x14ac:dyDescent="0.3">
      <c r="E2473" s="2">
        <f t="shared" si="39"/>
        <v>3400000</v>
      </c>
    </row>
    <row r="2474" spans="5:5" x14ac:dyDescent="0.3">
      <c r="E2474" s="2">
        <f t="shared" si="39"/>
        <v>3400000</v>
      </c>
    </row>
    <row r="2475" spans="5:5" x14ac:dyDescent="0.3">
      <c r="E2475" s="2">
        <f t="shared" si="39"/>
        <v>3400000</v>
      </c>
    </row>
    <row r="2476" spans="5:5" x14ac:dyDescent="0.3">
      <c r="E2476" s="2">
        <f t="shared" si="39"/>
        <v>3400000</v>
      </c>
    </row>
    <row r="2477" spans="5:5" x14ac:dyDescent="0.3">
      <c r="E2477" s="2">
        <f t="shared" si="39"/>
        <v>3400000</v>
      </c>
    </row>
    <row r="2478" spans="5:5" x14ac:dyDescent="0.3">
      <c r="E2478" s="2">
        <f t="shared" si="39"/>
        <v>3400000</v>
      </c>
    </row>
    <row r="2479" spans="5:5" x14ac:dyDescent="0.3">
      <c r="E2479" s="2">
        <f t="shared" si="39"/>
        <v>3400000</v>
      </c>
    </row>
    <row r="2480" spans="5:5" x14ac:dyDescent="0.3">
      <c r="E2480" s="2">
        <f t="shared" si="39"/>
        <v>3400000</v>
      </c>
    </row>
    <row r="2481" spans="5:5" x14ac:dyDescent="0.3">
      <c r="E2481" s="2">
        <f t="shared" si="39"/>
        <v>3400000</v>
      </c>
    </row>
    <row r="2482" spans="5:5" x14ac:dyDescent="0.3">
      <c r="E2482" s="2">
        <f t="shared" si="39"/>
        <v>3400000</v>
      </c>
    </row>
    <row r="2483" spans="5:5" x14ac:dyDescent="0.3">
      <c r="E2483" s="2">
        <f t="shared" si="39"/>
        <v>3400000</v>
      </c>
    </row>
    <row r="2484" spans="5:5" x14ac:dyDescent="0.3">
      <c r="E2484" s="2">
        <f t="shared" si="39"/>
        <v>3400000</v>
      </c>
    </row>
    <row r="2485" spans="5:5" x14ac:dyDescent="0.3">
      <c r="E2485" s="2">
        <f t="shared" si="39"/>
        <v>3400000</v>
      </c>
    </row>
    <row r="2486" spans="5:5" x14ac:dyDescent="0.3">
      <c r="E2486" s="2">
        <f t="shared" si="39"/>
        <v>3400000</v>
      </c>
    </row>
    <row r="2487" spans="5:5" x14ac:dyDescent="0.3">
      <c r="E2487" s="2">
        <f t="shared" si="39"/>
        <v>3400000</v>
      </c>
    </row>
    <row r="2488" spans="5:5" x14ac:dyDescent="0.3">
      <c r="E2488" s="2">
        <f t="shared" si="39"/>
        <v>3400000</v>
      </c>
    </row>
    <row r="2489" spans="5:5" x14ac:dyDescent="0.3">
      <c r="E2489" s="2">
        <f t="shared" si="39"/>
        <v>3400000</v>
      </c>
    </row>
    <row r="2490" spans="5:5" x14ac:dyDescent="0.3">
      <c r="E2490" s="2">
        <f t="shared" si="39"/>
        <v>3400000</v>
      </c>
    </row>
    <row r="2491" spans="5:5" x14ac:dyDescent="0.3">
      <c r="E2491" s="2">
        <f t="shared" si="39"/>
        <v>3400000</v>
      </c>
    </row>
    <row r="2492" spans="5:5" x14ac:dyDescent="0.3">
      <c r="E2492" s="2">
        <f t="shared" si="39"/>
        <v>3400000</v>
      </c>
    </row>
    <row r="2493" spans="5:5" x14ac:dyDescent="0.3">
      <c r="E2493" s="2">
        <f t="shared" si="39"/>
        <v>3400000</v>
      </c>
    </row>
    <row r="2494" spans="5:5" x14ac:dyDescent="0.3">
      <c r="E2494" s="2">
        <f t="shared" si="39"/>
        <v>3400000</v>
      </c>
    </row>
    <row r="2495" spans="5:5" x14ac:dyDescent="0.3">
      <c r="E2495" s="2">
        <f t="shared" si="39"/>
        <v>3400000</v>
      </c>
    </row>
    <row r="2496" spans="5:5" x14ac:dyDescent="0.3">
      <c r="E2496" s="2">
        <f t="shared" si="39"/>
        <v>3400000</v>
      </c>
    </row>
    <row r="2497" spans="5:5" x14ac:dyDescent="0.3">
      <c r="E2497" s="2">
        <f t="shared" ref="E2497:E2560" si="40">E2496+C2497-D2497-F2497</f>
        <v>3400000</v>
      </c>
    </row>
    <row r="2498" spans="5:5" x14ac:dyDescent="0.3">
      <c r="E2498" s="2">
        <f t="shared" si="40"/>
        <v>3400000</v>
      </c>
    </row>
    <row r="2499" spans="5:5" x14ac:dyDescent="0.3">
      <c r="E2499" s="2">
        <f t="shared" si="40"/>
        <v>3400000</v>
      </c>
    </row>
    <row r="2500" spans="5:5" x14ac:dyDescent="0.3">
      <c r="E2500" s="2">
        <f t="shared" si="40"/>
        <v>3400000</v>
      </c>
    </row>
    <row r="2501" spans="5:5" x14ac:dyDescent="0.3">
      <c r="E2501" s="2">
        <f t="shared" si="40"/>
        <v>3400000</v>
      </c>
    </row>
    <row r="2502" spans="5:5" x14ac:dyDescent="0.3">
      <c r="E2502" s="2">
        <f t="shared" si="40"/>
        <v>3400000</v>
      </c>
    </row>
    <row r="2503" spans="5:5" x14ac:dyDescent="0.3">
      <c r="E2503" s="2">
        <f t="shared" si="40"/>
        <v>3400000</v>
      </c>
    </row>
    <row r="2504" spans="5:5" x14ac:dyDescent="0.3">
      <c r="E2504" s="2">
        <f t="shared" si="40"/>
        <v>3400000</v>
      </c>
    </row>
    <row r="2505" spans="5:5" x14ac:dyDescent="0.3">
      <c r="E2505" s="2">
        <f t="shared" si="40"/>
        <v>3400000</v>
      </c>
    </row>
    <row r="2506" spans="5:5" x14ac:dyDescent="0.3">
      <c r="E2506" s="2">
        <f t="shared" si="40"/>
        <v>3400000</v>
      </c>
    </row>
    <row r="2507" spans="5:5" x14ac:dyDescent="0.3">
      <c r="E2507" s="2">
        <f t="shared" si="40"/>
        <v>3400000</v>
      </c>
    </row>
    <row r="2508" spans="5:5" x14ac:dyDescent="0.3">
      <c r="E2508" s="2">
        <f t="shared" si="40"/>
        <v>3400000</v>
      </c>
    </row>
    <row r="2509" spans="5:5" x14ac:dyDescent="0.3">
      <c r="E2509" s="2">
        <f t="shared" si="40"/>
        <v>3400000</v>
      </c>
    </row>
    <row r="2510" spans="5:5" x14ac:dyDescent="0.3">
      <c r="E2510" s="2">
        <f t="shared" si="40"/>
        <v>3400000</v>
      </c>
    </row>
    <row r="2511" spans="5:5" x14ac:dyDescent="0.3">
      <c r="E2511" s="2">
        <f t="shared" si="40"/>
        <v>3400000</v>
      </c>
    </row>
    <row r="2512" spans="5:5" x14ac:dyDescent="0.3">
      <c r="E2512" s="2">
        <f t="shared" si="40"/>
        <v>3400000</v>
      </c>
    </row>
    <row r="2513" spans="5:5" x14ac:dyDescent="0.3">
      <c r="E2513" s="2">
        <f t="shared" si="40"/>
        <v>3400000</v>
      </c>
    </row>
    <row r="2514" spans="5:5" x14ac:dyDescent="0.3">
      <c r="E2514" s="2">
        <f t="shared" si="40"/>
        <v>3400000</v>
      </c>
    </row>
    <row r="2515" spans="5:5" x14ac:dyDescent="0.3">
      <c r="E2515" s="2">
        <f t="shared" si="40"/>
        <v>3400000</v>
      </c>
    </row>
    <row r="2516" spans="5:5" x14ac:dyDescent="0.3">
      <c r="E2516" s="2">
        <f t="shared" si="40"/>
        <v>3400000</v>
      </c>
    </row>
    <row r="2517" spans="5:5" x14ac:dyDescent="0.3">
      <c r="E2517" s="2">
        <f t="shared" si="40"/>
        <v>3400000</v>
      </c>
    </row>
    <row r="2518" spans="5:5" x14ac:dyDescent="0.3">
      <c r="E2518" s="2">
        <f t="shared" si="40"/>
        <v>3400000</v>
      </c>
    </row>
    <row r="2519" spans="5:5" x14ac:dyDescent="0.3">
      <c r="E2519" s="2">
        <f t="shared" si="40"/>
        <v>3400000</v>
      </c>
    </row>
    <row r="2520" spans="5:5" x14ac:dyDescent="0.3">
      <c r="E2520" s="2">
        <f t="shared" si="40"/>
        <v>3400000</v>
      </c>
    </row>
    <row r="2521" spans="5:5" x14ac:dyDescent="0.3">
      <c r="E2521" s="2">
        <f t="shared" si="40"/>
        <v>3400000</v>
      </c>
    </row>
    <row r="2522" spans="5:5" x14ac:dyDescent="0.3">
      <c r="E2522" s="2">
        <f t="shared" si="40"/>
        <v>3400000</v>
      </c>
    </row>
    <row r="2523" spans="5:5" x14ac:dyDescent="0.3">
      <c r="E2523" s="2">
        <f t="shared" si="40"/>
        <v>3400000</v>
      </c>
    </row>
    <row r="2524" spans="5:5" x14ac:dyDescent="0.3">
      <c r="E2524" s="2">
        <f t="shared" si="40"/>
        <v>3400000</v>
      </c>
    </row>
    <row r="2525" spans="5:5" x14ac:dyDescent="0.3">
      <c r="E2525" s="2">
        <f t="shared" si="40"/>
        <v>3400000</v>
      </c>
    </row>
    <row r="2526" spans="5:5" x14ac:dyDescent="0.3">
      <c r="E2526" s="2">
        <f t="shared" si="40"/>
        <v>3400000</v>
      </c>
    </row>
    <row r="2527" spans="5:5" x14ac:dyDescent="0.3">
      <c r="E2527" s="2">
        <f t="shared" si="40"/>
        <v>3400000</v>
      </c>
    </row>
    <row r="2528" spans="5:5" x14ac:dyDescent="0.3">
      <c r="E2528" s="2">
        <f t="shared" si="40"/>
        <v>3400000</v>
      </c>
    </row>
    <row r="2529" spans="5:5" x14ac:dyDescent="0.3">
      <c r="E2529" s="2">
        <f t="shared" si="40"/>
        <v>3400000</v>
      </c>
    </row>
    <row r="2530" spans="5:5" x14ac:dyDescent="0.3">
      <c r="E2530" s="2">
        <f t="shared" si="40"/>
        <v>3400000</v>
      </c>
    </row>
    <row r="2531" spans="5:5" x14ac:dyDescent="0.3">
      <c r="E2531" s="2">
        <f t="shared" si="40"/>
        <v>3400000</v>
      </c>
    </row>
    <row r="2532" spans="5:5" x14ac:dyDescent="0.3">
      <c r="E2532" s="2">
        <f t="shared" si="40"/>
        <v>3400000</v>
      </c>
    </row>
    <row r="2533" spans="5:5" x14ac:dyDescent="0.3">
      <c r="E2533" s="2">
        <f t="shared" si="40"/>
        <v>3400000</v>
      </c>
    </row>
    <row r="2534" spans="5:5" x14ac:dyDescent="0.3">
      <c r="E2534" s="2">
        <f t="shared" si="40"/>
        <v>3400000</v>
      </c>
    </row>
    <row r="2535" spans="5:5" x14ac:dyDescent="0.3">
      <c r="E2535" s="2">
        <f t="shared" si="40"/>
        <v>3400000</v>
      </c>
    </row>
    <row r="2536" spans="5:5" x14ac:dyDescent="0.3">
      <c r="E2536" s="2">
        <f t="shared" si="40"/>
        <v>3400000</v>
      </c>
    </row>
    <row r="2537" spans="5:5" x14ac:dyDescent="0.3">
      <c r="E2537" s="2">
        <f t="shared" si="40"/>
        <v>3400000</v>
      </c>
    </row>
    <row r="2538" spans="5:5" x14ac:dyDescent="0.3">
      <c r="E2538" s="2">
        <f t="shared" si="40"/>
        <v>3400000</v>
      </c>
    </row>
    <row r="2539" spans="5:5" x14ac:dyDescent="0.3">
      <c r="E2539" s="2">
        <f t="shared" si="40"/>
        <v>3400000</v>
      </c>
    </row>
    <row r="2540" spans="5:5" x14ac:dyDescent="0.3">
      <c r="E2540" s="2">
        <f t="shared" si="40"/>
        <v>3400000</v>
      </c>
    </row>
    <row r="2541" spans="5:5" x14ac:dyDescent="0.3">
      <c r="E2541" s="2">
        <f t="shared" si="40"/>
        <v>3400000</v>
      </c>
    </row>
    <row r="2542" spans="5:5" x14ac:dyDescent="0.3">
      <c r="E2542" s="2">
        <f t="shared" si="40"/>
        <v>3400000</v>
      </c>
    </row>
    <row r="2543" spans="5:5" x14ac:dyDescent="0.3">
      <c r="E2543" s="2">
        <f t="shared" si="40"/>
        <v>3400000</v>
      </c>
    </row>
    <row r="2544" spans="5:5" x14ac:dyDescent="0.3">
      <c r="E2544" s="2">
        <f t="shared" si="40"/>
        <v>3400000</v>
      </c>
    </row>
    <row r="2545" spans="5:5" x14ac:dyDescent="0.3">
      <c r="E2545" s="2">
        <f t="shared" si="40"/>
        <v>3400000</v>
      </c>
    </row>
    <row r="2546" spans="5:5" x14ac:dyDescent="0.3">
      <c r="E2546" s="2">
        <f t="shared" si="40"/>
        <v>3400000</v>
      </c>
    </row>
    <row r="2547" spans="5:5" x14ac:dyDescent="0.3">
      <c r="E2547" s="2">
        <f t="shared" si="40"/>
        <v>3400000</v>
      </c>
    </row>
    <row r="2548" spans="5:5" x14ac:dyDescent="0.3">
      <c r="E2548" s="2">
        <f t="shared" si="40"/>
        <v>3400000</v>
      </c>
    </row>
    <row r="2549" spans="5:5" x14ac:dyDescent="0.3">
      <c r="E2549" s="2">
        <f t="shared" si="40"/>
        <v>3400000</v>
      </c>
    </row>
    <row r="2550" spans="5:5" x14ac:dyDescent="0.3">
      <c r="E2550" s="2">
        <f t="shared" si="40"/>
        <v>3400000</v>
      </c>
    </row>
    <row r="2551" spans="5:5" x14ac:dyDescent="0.3">
      <c r="E2551" s="2">
        <f t="shared" si="40"/>
        <v>3400000</v>
      </c>
    </row>
    <row r="2552" spans="5:5" x14ac:dyDescent="0.3">
      <c r="E2552" s="2">
        <f t="shared" si="40"/>
        <v>3400000</v>
      </c>
    </row>
    <row r="2553" spans="5:5" x14ac:dyDescent="0.3">
      <c r="E2553" s="2">
        <f t="shared" si="40"/>
        <v>3400000</v>
      </c>
    </row>
    <row r="2554" spans="5:5" x14ac:dyDescent="0.3">
      <c r="E2554" s="2">
        <f t="shared" si="40"/>
        <v>3400000</v>
      </c>
    </row>
    <row r="2555" spans="5:5" x14ac:dyDescent="0.3">
      <c r="E2555" s="2">
        <f t="shared" si="40"/>
        <v>3400000</v>
      </c>
    </row>
    <row r="2556" spans="5:5" x14ac:dyDescent="0.3">
      <c r="E2556" s="2">
        <f t="shared" si="40"/>
        <v>3400000</v>
      </c>
    </row>
    <row r="2557" spans="5:5" x14ac:dyDescent="0.3">
      <c r="E2557" s="2">
        <f t="shared" si="40"/>
        <v>3400000</v>
      </c>
    </row>
    <row r="2558" spans="5:5" x14ac:dyDescent="0.3">
      <c r="E2558" s="2">
        <f t="shared" si="40"/>
        <v>3400000</v>
      </c>
    </row>
    <row r="2559" spans="5:5" x14ac:dyDescent="0.3">
      <c r="E2559" s="2">
        <f t="shared" si="40"/>
        <v>3400000</v>
      </c>
    </row>
    <row r="2560" spans="5:5" x14ac:dyDescent="0.3">
      <c r="E2560" s="2">
        <f t="shared" si="40"/>
        <v>3400000</v>
      </c>
    </row>
    <row r="2561" spans="5:5" x14ac:dyDescent="0.3">
      <c r="E2561" s="2">
        <f t="shared" ref="E2561:E2624" si="41">E2560+C2561-D2561-F2561</f>
        <v>3400000</v>
      </c>
    </row>
    <row r="2562" spans="5:5" x14ac:dyDescent="0.3">
      <c r="E2562" s="2">
        <f t="shared" si="41"/>
        <v>3400000</v>
      </c>
    </row>
    <row r="2563" spans="5:5" x14ac:dyDescent="0.3">
      <c r="E2563" s="2">
        <f t="shared" si="41"/>
        <v>3400000</v>
      </c>
    </row>
    <row r="2564" spans="5:5" x14ac:dyDescent="0.3">
      <c r="E2564" s="2">
        <f t="shared" si="41"/>
        <v>3400000</v>
      </c>
    </row>
    <row r="2565" spans="5:5" x14ac:dyDescent="0.3">
      <c r="E2565" s="2">
        <f t="shared" si="41"/>
        <v>3400000</v>
      </c>
    </row>
    <row r="2566" spans="5:5" x14ac:dyDescent="0.3">
      <c r="E2566" s="2">
        <f t="shared" si="41"/>
        <v>3400000</v>
      </c>
    </row>
    <row r="2567" spans="5:5" x14ac:dyDescent="0.3">
      <c r="E2567" s="2">
        <f t="shared" si="41"/>
        <v>3400000</v>
      </c>
    </row>
    <row r="2568" spans="5:5" x14ac:dyDescent="0.3">
      <c r="E2568" s="2">
        <f t="shared" si="41"/>
        <v>3400000</v>
      </c>
    </row>
    <row r="2569" spans="5:5" x14ac:dyDescent="0.3">
      <c r="E2569" s="2">
        <f t="shared" si="41"/>
        <v>3400000</v>
      </c>
    </row>
    <row r="2570" spans="5:5" x14ac:dyDescent="0.3">
      <c r="E2570" s="2">
        <f t="shared" si="41"/>
        <v>3400000</v>
      </c>
    </row>
    <row r="2571" spans="5:5" x14ac:dyDescent="0.3">
      <c r="E2571" s="2">
        <f t="shared" si="41"/>
        <v>3400000</v>
      </c>
    </row>
    <row r="2572" spans="5:5" x14ac:dyDescent="0.3">
      <c r="E2572" s="2">
        <f t="shared" si="41"/>
        <v>3400000</v>
      </c>
    </row>
    <row r="2573" spans="5:5" x14ac:dyDescent="0.3">
      <c r="E2573" s="2">
        <f t="shared" si="41"/>
        <v>3400000</v>
      </c>
    </row>
    <row r="2574" spans="5:5" x14ac:dyDescent="0.3">
      <c r="E2574" s="2">
        <f t="shared" si="41"/>
        <v>3400000</v>
      </c>
    </row>
    <row r="2575" spans="5:5" x14ac:dyDescent="0.3">
      <c r="E2575" s="2">
        <f t="shared" si="41"/>
        <v>3400000</v>
      </c>
    </row>
    <row r="2576" spans="5:5" x14ac:dyDescent="0.3">
      <c r="E2576" s="2">
        <f t="shared" si="41"/>
        <v>3400000</v>
      </c>
    </row>
    <row r="2577" spans="5:5" x14ac:dyDescent="0.3">
      <c r="E2577" s="2">
        <f t="shared" si="41"/>
        <v>3400000</v>
      </c>
    </row>
    <row r="2578" spans="5:5" x14ac:dyDescent="0.3">
      <c r="E2578" s="2">
        <f t="shared" si="41"/>
        <v>3400000</v>
      </c>
    </row>
    <row r="2579" spans="5:5" x14ac:dyDescent="0.3">
      <c r="E2579" s="2">
        <f t="shared" si="41"/>
        <v>3400000</v>
      </c>
    </row>
    <row r="2580" spans="5:5" x14ac:dyDescent="0.3">
      <c r="E2580" s="2">
        <f t="shared" si="41"/>
        <v>3400000</v>
      </c>
    </row>
    <row r="2581" spans="5:5" x14ac:dyDescent="0.3">
      <c r="E2581" s="2">
        <f t="shared" si="41"/>
        <v>3400000</v>
      </c>
    </row>
    <row r="2582" spans="5:5" x14ac:dyDescent="0.3">
      <c r="E2582" s="2">
        <f t="shared" si="41"/>
        <v>3400000</v>
      </c>
    </row>
    <row r="2583" spans="5:5" x14ac:dyDescent="0.3">
      <c r="E2583" s="2">
        <f t="shared" si="41"/>
        <v>3400000</v>
      </c>
    </row>
    <row r="2584" spans="5:5" x14ac:dyDescent="0.3">
      <c r="E2584" s="2">
        <f t="shared" si="41"/>
        <v>3400000</v>
      </c>
    </row>
    <row r="2585" spans="5:5" x14ac:dyDescent="0.3">
      <c r="E2585" s="2">
        <f t="shared" si="41"/>
        <v>3400000</v>
      </c>
    </row>
    <row r="2586" spans="5:5" x14ac:dyDescent="0.3">
      <c r="E2586" s="2">
        <f t="shared" si="41"/>
        <v>3400000</v>
      </c>
    </row>
    <row r="2587" spans="5:5" x14ac:dyDescent="0.3">
      <c r="E2587" s="2">
        <f t="shared" si="41"/>
        <v>3400000</v>
      </c>
    </row>
    <row r="2588" spans="5:5" x14ac:dyDescent="0.3">
      <c r="E2588" s="2">
        <f t="shared" si="41"/>
        <v>3400000</v>
      </c>
    </row>
    <row r="2589" spans="5:5" x14ac:dyDescent="0.3">
      <c r="E2589" s="2">
        <f t="shared" si="41"/>
        <v>3400000</v>
      </c>
    </row>
    <row r="2590" spans="5:5" x14ac:dyDescent="0.3">
      <c r="E2590" s="2">
        <f t="shared" si="41"/>
        <v>3400000</v>
      </c>
    </row>
    <row r="2591" spans="5:5" x14ac:dyDescent="0.3">
      <c r="E2591" s="2">
        <f t="shared" si="41"/>
        <v>3400000</v>
      </c>
    </row>
    <row r="2592" spans="5:5" x14ac:dyDescent="0.3">
      <c r="E2592" s="2">
        <f t="shared" si="41"/>
        <v>3400000</v>
      </c>
    </row>
    <row r="2593" spans="5:5" x14ac:dyDescent="0.3">
      <c r="E2593" s="2">
        <f t="shared" si="41"/>
        <v>3400000</v>
      </c>
    </row>
    <row r="2594" spans="5:5" x14ac:dyDescent="0.3">
      <c r="E2594" s="2">
        <f t="shared" si="41"/>
        <v>3400000</v>
      </c>
    </row>
    <row r="2595" spans="5:5" x14ac:dyDescent="0.3">
      <c r="E2595" s="2">
        <f t="shared" si="41"/>
        <v>3400000</v>
      </c>
    </row>
    <row r="2596" spans="5:5" x14ac:dyDescent="0.3">
      <c r="E2596" s="2">
        <f t="shared" si="41"/>
        <v>3400000</v>
      </c>
    </row>
    <row r="2597" spans="5:5" x14ac:dyDescent="0.3">
      <c r="E2597" s="2">
        <f t="shared" si="41"/>
        <v>3400000</v>
      </c>
    </row>
    <row r="2598" spans="5:5" x14ac:dyDescent="0.3">
      <c r="E2598" s="2">
        <f t="shared" si="41"/>
        <v>3400000</v>
      </c>
    </row>
    <row r="2599" spans="5:5" x14ac:dyDescent="0.3">
      <c r="E2599" s="2">
        <f t="shared" si="41"/>
        <v>3400000</v>
      </c>
    </row>
    <row r="2600" spans="5:5" x14ac:dyDescent="0.3">
      <c r="E2600" s="2">
        <f t="shared" si="41"/>
        <v>3400000</v>
      </c>
    </row>
    <row r="2601" spans="5:5" x14ac:dyDescent="0.3">
      <c r="E2601" s="2">
        <f t="shared" si="41"/>
        <v>3400000</v>
      </c>
    </row>
    <row r="2602" spans="5:5" x14ac:dyDescent="0.3">
      <c r="E2602" s="2">
        <f t="shared" si="41"/>
        <v>3400000</v>
      </c>
    </row>
    <row r="2603" spans="5:5" x14ac:dyDescent="0.3">
      <c r="E2603" s="2">
        <f t="shared" si="41"/>
        <v>3400000</v>
      </c>
    </row>
    <row r="2604" spans="5:5" x14ac:dyDescent="0.3">
      <c r="E2604" s="2">
        <f t="shared" si="41"/>
        <v>3400000</v>
      </c>
    </row>
    <row r="2605" spans="5:5" x14ac:dyDescent="0.3">
      <c r="E2605" s="2">
        <f t="shared" si="41"/>
        <v>3400000</v>
      </c>
    </row>
    <row r="2606" spans="5:5" x14ac:dyDescent="0.3">
      <c r="E2606" s="2">
        <f t="shared" si="41"/>
        <v>3400000</v>
      </c>
    </row>
    <row r="2607" spans="5:5" x14ac:dyDescent="0.3">
      <c r="E2607" s="2">
        <f t="shared" si="41"/>
        <v>3400000</v>
      </c>
    </row>
    <row r="2608" spans="5:5" x14ac:dyDescent="0.3">
      <c r="E2608" s="2">
        <f t="shared" si="41"/>
        <v>3400000</v>
      </c>
    </row>
    <row r="2609" spans="5:5" x14ac:dyDescent="0.3">
      <c r="E2609" s="2">
        <f t="shared" si="41"/>
        <v>3400000</v>
      </c>
    </row>
    <row r="2610" spans="5:5" x14ac:dyDescent="0.3">
      <c r="E2610" s="2">
        <f t="shared" si="41"/>
        <v>3400000</v>
      </c>
    </row>
    <row r="2611" spans="5:5" x14ac:dyDescent="0.3">
      <c r="E2611" s="2">
        <f t="shared" si="41"/>
        <v>3400000</v>
      </c>
    </row>
    <row r="2612" spans="5:5" x14ac:dyDescent="0.3">
      <c r="E2612" s="2">
        <f t="shared" si="41"/>
        <v>3400000</v>
      </c>
    </row>
    <row r="2613" spans="5:5" x14ac:dyDescent="0.3">
      <c r="E2613" s="2">
        <f t="shared" si="41"/>
        <v>3400000</v>
      </c>
    </row>
    <row r="2614" spans="5:5" x14ac:dyDescent="0.3">
      <c r="E2614" s="2">
        <f t="shared" si="41"/>
        <v>3400000</v>
      </c>
    </row>
    <row r="2615" spans="5:5" x14ac:dyDescent="0.3">
      <c r="E2615" s="2">
        <f t="shared" si="41"/>
        <v>3400000</v>
      </c>
    </row>
    <row r="2616" spans="5:5" x14ac:dyDescent="0.3">
      <c r="E2616" s="2">
        <f t="shared" si="41"/>
        <v>3400000</v>
      </c>
    </row>
    <row r="2617" spans="5:5" x14ac:dyDescent="0.3">
      <c r="E2617" s="2">
        <f t="shared" si="41"/>
        <v>3400000</v>
      </c>
    </row>
    <row r="2618" spans="5:5" x14ac:dyDescent="0.3">
      <c r="E2618" s="2">
        <f t="shared" si="41"/>
        <v>3400000</v>
      </c>
    </row>
    <row r="2619" spans="5:5" x14ac:dyDescent="0.3">
      <c r="E2619" s="2">
        <f t="shared" si="41"/>
        <v>3400000</v>
      </c>
    </row>
    <row r="2620" spans="5:5" x14ac:dyDescent="0.3">
      <c r="E2620" s="2">
        <f t="shared" si="41"/>
        <v>3400000</v>
      </c>
    </row>
    <row r="2621" spans="5:5" x14ac:dyDescent="0.3">
      <c r="E2621" s="2">
        <f t="shared" si="41"/>
        <v>3400000</v>
      </c>
    </row>
    <row r="2622" spans="5:5" x14ac:dyDescent="0.3">
      <c r="E2622" s="2">
        <f t="shared" si="41"/>
        <v>3400000</v>
      </c>
    </row>
    <row r="2623" spans="5:5" x14ac:dyDescent="0.3">
      <c r="E2623" s="2">
        <f t="shared" si="41"/>
        <v>3400000</v>
      </c>
    </row>
    <row r="2624" spans="5:5" x14ac:dyDescent="0.3">
      <c r="E2624" s="2">
        <f t="shared" si="41"/>
        <v>3400000</v>
      </c>
    </row>
    <row r="2625" spans="5:5" x14ac:dyDescent="0.3">
      <c r="E2625" s="2">
        <f t="shared" ref="E2625:E2688" si="42">E2624+C2625-D2625-F2625</f>
        <v>3400000</v>
      </c>
    </row>
    <row r="2626" spans="5:5" x14ac:dyDescent="0.3">
      <c r="E2626" s="2">
        <f t="shared" si="42"/>
        <v>3400000</v>
      </c>
    </row>
    <row r="2627" spans="5:5" x14ac:dyDescent="0.3">
      <c r="E2627" s="2">
        <f t="shared" si="42"/>
        <v>3400000</v>
      </c>
    </row>
    <row r="2628" spans="5:5" x14ac:dyDescent="0.3">
      <c r="E2628" s="2">
        <f t="shared" si="42"/>
        <v>3400000</v>
      </c>
    </row>
    <row r="2629" spans="5:5" x14ac:dyDescent="0.3">
      <c r="E2629" s="2">
        <f t="shared" si="42"/>
        <v>3400000</v>
      </c>
    </row>
    <row r="2630" spans="5:5" x14ac:dyDescent="0.3">
      <c r="E2630" s="2">
        <f t="shared" si="42"/>
        <v>3400000</v>
      </c>
    </row>
    <row r="2631" spans="5:5" x14ac:dyDescent="0.3">
      <c r="E2631" s="2">
        <f t="shared" si="42"/>
        <v>3400000</v>
      </c>
    </row>
    <row r="2632" spans="5:5" x14ac:dyDescent="0.3">
      <c r="E2632" s="2">
        <f t="shared" si="42"/>
        <v>3400000</v>
      </c>
    </row>
    <row r="2633" spans="5:5" x14ac:dyDescent="0.3">
      <c r="E2633" s="2">
        <f t="shared" si="42"/>
        <v>3400000</v>
      </c>
    </row>
    <row r="2634" spans="5:5" x14ac:dyDescent="0.3">
      <c r="E2634" s="2">
        <f t="shared" si="42"/>
        <v>3400000</v>
      </c>
    </row>
    <row r="2635" spans="5:5" x14ac:dyDescent="0.3">
      <c r="E2635" s="2">
        <f t="shared" si="42"/>
        <v>3400000</v>
      </c>
    </row>
    <row r="2636" spans="5:5" x14ac:dyDescent="0.3">
      <c r="E2636" s="2">
        <f t="shared" si="42"/>
        <v>3400000</v>
      </c>
    </row>
    <row r="2637" spans="5:5" x14ac:dyDescent="0.3">
      <c r="E2637" s="2">
        <f t="shared" si="42"/>
        <v>3400000</v>
      </c>
    </row>
    <row r="2638" spans="5:5" x14ac:dyDescent="0.3">
      <c r="E2638" s="2">
        <f t="shared" si="42"/>
        <v>3400000</v>
      </c>
    </row>
    <row r="2639" spans="5:5" x14ac:dyDescent="0.3">
      <c r="E2639" s="2">
        <f t="shared" si="42"/>
        <v>3400000</v>
      </c>
    </row>
    <row r="2640" spans="5:5" x14ac:dyDescent="0.3">
      <c r="E2640" s="2">
        <f t="shared" si="42"/>
        <v>3400000</v>
      </c>
    </row>
    <row r="2641" spans="5:5" x14ac:dyDescent="0.3">
      <c r="E2641" s="2">
        <f t="shared" si="42"/>
        <v>3400000</v>
      </c>
    </row>
    <row r="2642" spans="5:5" x14ac:dyDescent="0.3">
      <c r="E2642" s="2">
        <f t="shared" si="42"/>
        <v>3400000</v>
      </c>
    </row>
    <row r="2643" spans="5:5" x14ac:dyDescent="0.3">
      <c r="E2643" s="2">
        <f t="shared" si="42"/>
        <v>3400000</v>
      </c>
    </row>
    <row r="2644" spans="5:5" x14ac:dyDescent="0.3">
      <c r="E2644" s="2">
        <f t="shared" si="42"/>
        <v>3400000</v>
      </c>
    </row>
    <row r="2645" spans="5:5" x14ac:dyDescent="0.3">
      <c r="E2645" s="2">
        <f t="shared" si="42"/>
        <v>3400000</v>
      </c>
    </row>
    <row r="2646" spans="5:5" x14ac:dyDescent="0.3">
      <c r="E2646" s="2">
        <f t="shared" si="42"/>
        <v>3400000</v>
      </c>
    </row>
    <row r="2647" spans="5:5" x14ac:dyDescent="0.3">
      <c r="E2647" s="2">
        <f t="shared" si="42"/>
        <v>3400000</v>
      </c>
    </row>
    <row r="2648" spans="5:5" x14ac:dyDescent="0.3">
      <c r="E2648" s="2">
        <f t="shared" si="42"/>
        <v>3400000</v>
      </c>
    </row>
    <row r="2649" spans="5:5" x14ac:dyDescent="0.3">
      <c r="E2649" s="2">
        <f t="shared" si="42"/>
        <v>3400000</v>
      </c>
    </row>
    <row r="2650" spans="5:5" x14ac:dyDescent="0.3">
      <c r="E2650" s="2">
        <f t="shared" si="42"/>
        <v>3400000</v>
      </c>
    </row>
    <row r="2651" spans="5:5" x14ac:dyDescent="0.3">
      <c r="E2651" s="2">
        <f t="shared" si="42"/>
        <v>3400000</v>
      </c>
    </row>
    <row r="2652" spans="5:5" x14ac:dyDescent="0.3">
      <c r="E2652" s="2">
        <f t="shared" si="42"/>
        <v>3400000</v>
      </c>
    </row>
    <row r="2653" spans="5:5" x14ac:dyDescent="0.3">
      <c r="E2653" s="2">
        <f t="shared" si="42"/>
        <v>3400000</v>
      </c>
    </row>
    <row r="2654" spans="5:5" x14ac:dyDescent="0.3">
      <c r="E2654" s="2">
        <f t="shared" si="42"/>
        <v>3400000</v>
      </c>
    </row>
    <row r="2655" spans="5:5" x14ac:dyDescent="0.3">
      <c r="E2655" s="2">
        <f t="shared" si="42"/>
        <v>3400000</v>
      </c>
    </row>
    <row r="2656" spans="5:5" x14ac:dyDescent="0.3">
      <c r="E2656" s="2">
        <f t="shared" si="42"/>
        <v>3400000</v>
      </c>
    </row>
    <row r="2657" spans="5:5" x14ac:dyDescent="0.3">
      <c r="E2657" s="2">
        <f t="shared" si="42"/>
        <v>3400000</v>
      </c>
    </row>
    <row r="2658" spans="5:5" x14ac:dyDescent="0.3">
      <c r="E2658" s="2">
        <f t="shared" si="42"/>
        <v>3400000</v>
      </c>
    </row>
    <row r="2659" spans="5:5" x14ac:dyDescent="0.3">
      <c r="E2659" s="2">
        <f t="shared" si="42"/>
        <v>3400000</v>
      </c>
    </row>
    <row r="2660" spans="5:5" x14ac:dyDescent="0.3">
      <c r="E2660" s="2">
        <f t="shared" si="42"/>
        <v>3400000</v>
      </c>
    </row>
    <row r="2661" spans="5:5" x14ac:dyDescent="0.3">
      <c r="E2661" s="2">
        <f t="shared" si="42"/>
        <v>3400000</v>
      </c>
    </row>
    <row r="2662" spans="5:5" x14ac:dyDescent="0.3">
      <c r="E2662" s="2">
        <f t="shared" si="42"/>
        <v>3400000</v>
      </c>
    </row>
    <row r="2663" spans="5:5" x14ac:dyDescent="0.3">
      <c r="E2663" s="2">
        <f t="shared" si="42"/>
        <v>3400000</v>
      </c>
    </row>
    <row r="2664" spans="5:5" x14ac:dyDescent="0.3">
      <c r="E2664" s="2">
        <f t="shared" si="42"/>
        <v>3400000</v>
      </c>
    </row>
    <row r="2665" spans="5:5" x14ac:dyDescent="0.3">
      <c r="E2665" s="2">
        <f t="shared" si="42"/>
        <v>3400000</v>
      </c>
    </row>
    <row r="2666" spans="5:5" x14ac:dyDescent="0.3">
      <c r="E2666" s="2">
        <f t="shared" si="42"/>
        <v>3400000</v>
      </c>
    </row>
    <row r="2667" spans="5:5" x14ac:dyDescent="0.3">
      <c r="E2667" s="2">
        <f t="shared" si="42"/>
        <v>3400000</v>
      </c>
    </row>
    <row r="2668" spans="5:5" x14ac:dyDescent="0.3">
      <c r="E2668" s="2">
        <f t="shared" si="42"/>
        <v>3400000</v>
      </c>
    </row>
    <row r="2669" spans="5:5" x14ac:dyDescent="0.3">
      <c r="E2669" s="2">
        <f t="shared" si="42"/>
        <v>3400000</v>
      </c>
    </row>
    <row r="2670" spans="5:5" x14ac:dyDescent="0.3">
      <c r="E2670" s="2">
        <f t="shared" si="42"/>
        <v>3400000</v>
      </c>
    </row>
    <row r="2671" spans="5:5" x14ac:dyDescent="0.3">
      <c r="E2671" s="2">
        <f t="shared" si="42"/>
        <v>3400000</v>
      </c>
    </row>
    <row r="2672" spans="5:5" x14ac:dyDescent="0.3">
      <c r="E2672" s="2">
        <f t="shared" si="42"/>
        <v>3400000</v>
      </c>
    </row>
    <row r="2673" spans="5:5" x14ac:dyDescent="0.3">
      <c r="E2673" s="2">
        <f t="shared" si="42"/>
        <v>3400000</v>
      </c>
    </row>
    <row r="2674" spans="5:5" x14ac:dyDescent="0.3">
      <c r="E2674" s="2">
        <f t="shared" si="42"/>
        <v>3400000</v>
      </c>
    </row>
    <row r="2675" spans="5:5" x14ac:dyDescent="0.3">
      <c r="E2675" s="2">
        <f t="shared" si="42"/>
        <v>3400000</v>
      </c>
    </row>
    <row r="2676" spans="5:5" x14ac:dyDescent="0.3">
      <c r="E2676" s="2">
        <f t="shared" si="42"/>
        <v>3400000</v>
      </c>
    </row>
    <row r="2677" spans="5:5" x14ac:dyDescent="0.3">
      <c r="E2677" s="2">
        <f t="shared" si="42"/>
        <v>3400000</v>
      </c>
    </row>
    <row r="2678" spans="5:5" x14ac:dyDescent="0.3">
      <c r="E2678" s="2">
        <f t="shared" si="42"/>
        <v>3400000</v>
      </c>
    </row>
    <row r="2679" spans="5:5" x14ac:dyDescent="0.3">
      <c r="E2679" s="2">
        <f t="shared" si="42"/>
        <v>3400000</v>
      </c>
    </row>
    <row r="2680" spans="5:5" x14ac:dyDescent="0.3">
      <c r="E2680" s="2">
        <f t="shared" si="42"/>
        <v>3400000</v>
      </c>
    </row>
    <row r="2681" spans="5:5" x14ac:dyDescent="0.3">
      <c r="E2681" s="2">
        <f t="shared" si="42"/>
        <v>3400000</v>
      </c>
    </row>
    <row r="2682" spans="5:5" x14ac:dyDescent="0.3">
      <c r="E2682" s="2">
        <f t="shared" si="42"/>
        <v>3400000</v>
      </c>
    </row>
    <row r="2683" spans="5:5" x14ac:dyDescent="0.3">
      <c r="E2683" s="2">
        <f t="shared" si="42"/>
        <v>3400000</v>
      </c>
    </row>
    <row r="2684" spans="5:5" x14ac:dyDescent="0.3">
      <c r="E2684" s="2">
        <f t="shared" si="42"/>
        <v>3400000</v>
      </c>
    </row>
    <row r="2685" spans="5:5" x14ac:dyDescent="0.3">
      <c r="E2685" s="2">
        <f t="shared" si="42"/>
        <v>3400000</v>
      </c>
    </row>
    <row r="2686" spans="5:5" x14ac:dyDescent="0.3">
      <c r="E2686" s="2">
        <f t="shared" si="42"/>
        <v>3400000</v>
      </c>
    </row>
    <row r="2687" spans="5:5" x14ac:dyDescent="0.3">
      <c r="E2687" s="2">
        <f t="shared" si="42"/>
        <v>3400000</v>
      </c>
    </row>
    <row r="2688" spans="5:5" x14ac:dyDescent="0.3">
      <c r="E2688" s="2">
        <f t="shared" si="42"/>
        <v>3400000</v>
      </c>
    </row>
    <row r="2689" spans="5:5" x14ac:dyDescent="0.3">
      <c r="E2689" s="2">
        <f t="shared" ref="E2689:E2752" si="43">E2688+C2689-D2689-F2689</f>
        <v>3400000</v>
      </c>
    </row>
    <row r="2690" spans="5:5" x14ac:dyDescent="0.3">
      <c r="E2690" s="2">
        <f t="shared" si="43"/>
        <v>3400000</v>
      </c>
    </row>
    <row r="2691" spans="5:5" x14ac:dyDescent="0.3">
      <c r="E2691" s="2">
        <f t="shared" si="43"/>
        <v>3400000</v>
      </c>
    </row>
    <row r="2692" spans="5:5" x14ac:dyDescent="0.3">
      <c r="E2692" s="2">
        <f t="shared" si="43"/>
        <v>3400000</v>
      </c>
    </row>
    <row r="2693" spans="5:5" x14ac:dyDescent="0.3">
      <c r="E2693" s="2">
        <f t="shared" si="43"/>
        <v>3400000</v>
      </c>
    </row>
    <row r="2694" spans="5:5" x14ac:dyDescent="0.3">
      <c r="E2694" s="2">
        <f t="shared" si="43"/>
        <v>3400000</v>
      </c>
    </row>
    <row r="2695" spans="5:5" x14ac:dyDescent="0.3">
      <c r="E2695" s="2">
        <f t="shared" si="43"/>
        <v>3400000</v>
      </c>
    </row>
    <row r="2696" spans="5:5" x14ac:dyDescent="0.3">
      <c r="E2696" s="2">
        <f t="shared" si="43"/>
        <v>3400000</v>
      </c>
    </row>
    <row r="2697" spans="5:5" x14ac:dyDescent="0.3">
      <c r="E2697" s="2">
        <f t="shared" si="43"/>
        <v>3400000</v>
      </c>
    </row>
    <row r="2698" spans="5:5" x14ac:dyDescent="0.3">
      <c r="E2698" s="2">
        <f t="shared" si="43"/>
        <v>3400000</v>
      </c>
    </row>
    <row r="2699" spans="5:5" x14ac:dyDescent="0.3">
      <c r="E2699" s="2">
        <f t="shared" si="43"/>
        <v>3400000</v>
      </c>
    </row>
    <row r="2700" spans="5:5" x14ac:dyDescent="0.3">
      <c r="E2700" s="2">
        <f t="shared" si="43"/>
        <v>3400000</v>
      </c>
    </row>
    <row r="2701" spans="5:5" x14ac:dyDescent="0.3">
      <c r="E2701" s="2">
        <f t="shared" si="43"/>
        <v>3400000</v>
      </c>
    </row>
    <row r="2702" spans="5:5" x14ac:dyDescent="0.3">
      <c r="E2702" s="2">
        <f t="shared" si="43"/>
        <v>3400000</v>
      </c>
    </row>
    <row r="2703" spans="5:5" x14ac:dyDescent="0.3">
      <c r="E2703" s="2">
        <f t="shared" si="43"/>
        <v>3400000</v>
      </c>
    </row>
    <row r="2704" spans="5:5" x14ac:dyDescent="0.3">
      <c r="E2704" s="2">
        <f t="shared" si="43"/>
        <v>3400000</v>
      </c>
    </row>
    <row r="2705" spans="5:5" x14ac:dyDescent="0.3">
      <c r="E2705" s="2">
        <f t="shared" si="43"/>
        <v>3400000</v>
      </c>
    </row>
    <row r="2706" spans="5:5" x14ac:dyDescent="0.3">
      <c r="E2706" s="2">
        <f t="shared" si="43"/>
        <v>3400000</v>
      </c>
    </row>
    <row r="2707" spans="5:5" x14ac:dyDescent="0.3">
      <c r="E2707" s="2">
        <f t="shared" si="43"/>
        <v>3400000</v>
      </c>
    </row>
    <row r="2708" spans="5:5" x14ac:dyDescent="0.3">
      <c r="E2708" s="2">
        <f t="shared" si="43"/>
        <v>3400000</v>
      </c>
    </row>
    <row r="2709" spans="5:5" x14ac:dyDescent="0.3">
      <c r="E2709" s="2">
        <f t="shared" si="43"/>
        <v>3400000</v>
      </c>
    </row>
    <row r="2710" spans="5:5" x14ac:dyDescent="0.3">
      <c r="E2710" s="2">
        <f t="shared" si="43"/>
        <v>3400000</v>
      </c>
    </row>
    <row r="2711" spans="5:5" x14ac:dyDescent="0.3">
      <c r="E2711" s="2">
        <f t="shared" si="43"/>
        <v>3400000</v>
      </c>
    </row>
    <row r="2712" spans="5:5" x14ac:dyDescent="0.3">
      <c r="E2712" s="2">
        <f t="shared" si="43"/>
        <v>3400000</v>
      </c>
    </row>
    <row r="2713" spans="5:5" x14ac:dyDescent="0.3">
      <c r="E2713" s="2">
        <f t="shared" si="43"/>
        <v>3400000</v>
      </c>
    </row>
    <row r="2714" spans="5:5" x14ac:dyDescent="0.3">
      <c r="E2714" s="2">
        <f t="shared" si="43"/>
        <v>3400000</v>
      </c>
    </row>
    <row r="2715" spans="5:5" x14ac:dyDescent="0.3">
      <c r="E2715" s="2">
        <f t="shared" si="43"/>
        <v>3400000</v>
      </c>
    </row>
    <row r="2716" spans="5:5" x14ac:dyDescent="0.3">
      <c r="E2716" s="2">
        <f t="shared" si="43"/>
        <v>3400000</v>
      </c>
    </row>
    <row r="2717" spans="5:5" x14ac:dyDescent="0.3">
      <c r="E2717" s="2">
        <f t="shared" si="43"/>
        <v>3400000</v>
      </c>
    </row>
    <row r="2718" spans="5:5" x14ac:dyDescent="0.3">
      <c r="E2718" s="2">
        <f t="shared" si="43"/>
        <v>3400000</v>
      </c>
    </row>
    <row r="2719" spans="5:5" x14ac:dyDescent="0.3">
      <c r="E2719" s="2">
        <f t="shared" si="43"/>
        <v>3400000</v>
      </c>
    </row>
    <row r="2720" spans="5:5" x14ac:dyDescent="0.3">
      <c r="E2720" s="2">
        <f t="shared" si="43"/>
        <v>3400000</v>
      </c>
    </row>
    <row r="2721" spans="5:5" x14ac:dyDescent="0.3">
      <c r="E2721" s="2">
        <f t="shared" si="43"/>
        <v>3400000</v>
      </c>
    </row>
    <row r="2722" spans="5:5" x14ac:dyDescent="0.3">
      <c r="E2722" s="2">
        <f t="shared" si="43"/>
        <v>3400000</v>
      </c>
    </row>
    <row r="2723" spans="5:5" x14ac:dyDescent="0.3">
      <c r="E2723" s="2">
        <f t="shared" si="43"/>
        <v>3400000</v>
      </c>
    </row>
    <row r="2724" spans="5:5" x14ac:dyDescent="0.3">
      <c r="E2724" s="2">
        <f t="shared" si="43"/>
        <v>3400000</v>
      </c>
    </row>
    <row r="2725" spans="5:5" x14ac:dyDescent="0.3">
      <c r="E2725" s="2">
        <f t="shared" si="43"/>
        <v>3400000</v>
      </c>
    </row>
    <row r="2726" spans="5:5" x14ac:dyDescent="0.3">
      <c r="E2726" s="2">
        <f t="shared" si="43"/>
        <v>3400000</v>
      </c>
    </row>
    <row r="2727" spans="5:5" x14ac:dyDescent="0.3">
      <c r="E2727" s="2">
        <f t="shared" si="43"/>
        <v>3400000</v>
      </c>
    </row>
    <row r="2728" spans="5:5" x14ac:dyDescent="0.3">
      <c r="E2728" s="2">
        <f t="shared" si="43"/>
        <v>3400000</v>
      </c>
    </row>
    <row r="2729" spans="5:5" x14ac:dyDescent="0.3">
      <c r="E2729" s="2">
        <f t="shared" si="43"/>
        <v>3400000</v>
      </c>
    </row>
    <row r="2730" spans="5:5" x14ac:dyDescent="0.3">
      <c r="E2730" s="2">
        <f t="shared" si="43"/>
        <v>3400000</v>
      </c>
    </row>
    <row r="2731" spans="5:5" x14ac:dyDescent="0.3">
      <c r="E2731" s="2">
        <f t="shared" si="43"/>
        <v>3400000</v>
      </c>
    </row>
    <row r="2732" spans="5:5" x14ac:dyDescent="0.3">
      <c r="E2732" s="2">
        <f t="shared" si="43"/>
        <v>3400000</v>
      </c>
    </row>
    <row r="2733" spans="5:5" x14ac:dyDescent="0.3">
      <c r="E2733" s="2">
        <f t="shared" si="43"/>
        <v>3400000</v>
      </c>
    </row>
    <row r="2734" spans="5:5" x14ac:dyDescent="0.3">
      <c r="E2734" s="2">
        <f t="shared" si="43"/>
        <v>3400000</v>
      </c>
    </row>
    <row r="2735" spans="5:5" x14ac:dyDescent="0.3">
      <c r="E2735" s="2">
        <f t="shared" si="43"/>
        <v>3400000</v>
      </c>
    </row>
    <row r="2736" spans="5:5" x14ac:dyDescent="0.3">
      <c r="E2736" s="2">
        <f t="shared" si="43"/>
        <v>3400000</v>
      </c>
    </row>
    <row r="2737" spans="5:5" x14ac:dyDescent="0.3">
      <c r="E2737" s="2">
        <f t="shared" si="43"/>
        <v>3400000</v>
      </c>
    </row>
    <row r="2738" spans="5:5" x14ac:dyDescent="0.3">
      <c r="E2738" s="2">
        <f t="shared" si="43"/>
        <v>3400000</v>
      </c>
    </row>
    <row r="2739" spans="5:5" x14ac:dyDescent="0.3">
      <c r="E2739" s="2">
        <f t="shared" si="43"/>
        <v>3400000</v>
      </c>
    </row>
    <row r="2740" spans="5:5" x14ac:dyDescent="0.3">
      <c r="E2740" s="2">
        <f t="shared" si="43"/>
        <v>3400000</v>
      </c>
    </row>
    <row r="2741" spans="5:5" x14ac:dyDescent="0.3">
      <c r="E2741" s="2">
        <f t="shared" si="43"/>
        <v>3400000</v>
      </c>
    </row>
    <row r="2742" spans="5:5" x14ac:dyDescent="0.3">
      <c r="E2742" s="2">
        <f t="shared" si="43"/>
        <v>3400000</v>
      </c>
    </row>
    <row r="2743" spans="5:5" x14ac:dyDescent="0.3">
      <c r="E2743" s="2">
        <f t="shared" si="43"/>
        <v>3400000</v>
      </c>
    </row>
    <row r="2744" spans="5:5" x14ac:dyDescent="0.3">
      <c r="E2744" s="2">
        <f t="shared" si="43"/>
        <v>3400000</v>
      </c>
    </row>
    <row r="2745" spans="5:5" x14ac:dyDescent="0.3">
      <c r="E2745" s="2">
        <f t="shared" si="43"/>
        <v>3400000</v>
      </c>
    </row>
    <row r="2746" spans="5:5" x14ac:dyDescent="0.3">
      <c r="E2746" s="2">
        <f t="shared" si="43"/>
        <v>3400000</v>
      </c>
    </row>
    <row r="2747" spans="5:5" x14ac:dyDescent="0.3">
      <c r="E2747" s="2">
        <f t="shared" si="43"/>
        <v>3400000</v>
      </c>
    </row>
    <row r="2748" spans="5:5" x14ac:dyDescent="0.3">
      <c r="E2748" s="2">
        <f t="shared" si="43"/>
        <v>3400000</v>
      </c>
    </row>
    <row r="2749" spans="5:5" x14ac:dyDescent="0.3">
      <c r="E2749" s="2">
        <f t="shared" si="43"/>
        <v>3400000</v>
      </c>
    </row>
    <row r="2750" spans="5:5" x14ac:dyDescent="0.3">
      <c r="E2750" s="2">
        <f t="shared" si="43"/>
        <v>3400000</v>
      </c>
    </row>
    <row r="2751" spans="5:5" x14ac:dyDescent="0.3">
      <c r="E2751" s="2">
        <f t="shared" si="43"/>
        <v>3400000</v>
      </c>
    </row>
    <row r="2752" spans="5:5" x14ac:dyDescent="0.3">
      <c r="E2752" s="2">
        <f t="shared" si="43"/>
        <v>3400000</v>
      </c>
    </row>
    <row r="2753" spans="5:5" x14ac:dyDescent="0.3">
      <c r="E2753" s="2">
        <f t="shared" ref="E2753:E2816" si="44">E2752+C2753-D2753-F2753</f>
        <v>3400000</v>
      </c>
    </row>
    <row r="2754" spans="5:5" x14ac:dyDescent="0.3">
      <c r="E2754" s="2">
        <f t="shared" si="44"/>
        <v>3400000</v>
      </c>
    </row>
    <row r="2755" spans="5:5" x14ac:dyDescent="0.3">
      <c r="E2755" s="2">
        <f t="shared" si="44"/>
        <v>3400000</v>
      </c>
    </row>
    <row r="2756" spans="5:5" x14ac:dyDescent="0.3">
      <c r="E2756" s="2">
        <f t="shared" si="44"/>
        <v>3400000</v>
      </c>
    </row>
    <row r="2757" spans="5:5" x14ac:dyDescent="0.3">
      <c r="E2757" s="2">
        <f t="shared" si="44"/>
        <v>3400000</v>
      </c>
    </row>
    <row r="2758" spans="5:5" x14ac:dyDescent="0.3">
      <c r="E2758" s="2">
        <f t="shared" si="44"/>
        <v>3400000</v>
      </c>
    </row>
    <row r="2759" spans="5:5" x14ac:dyDescent="0.3">
      <c r="E2759" s="2">
        <f t="shared" si="44"/>
        <v>3400000</v>
      </c>
    </row>
    <row r="2760" spans="5:5" x14ac:dyDescent="0.3">
      <c r="E2760" s="2">
        <f t="shared" si="44"/>
        <v>3400000</v>
      </c>
    </row>
    <row r="2761" spans="5:5" x14ac:dyDescent="0.3">
      <c r="E2761" s="2">
        <f t="shared" si="44"/>
        <v>3400000</v>
      </c>
    </row>
    <row r="2762" spans="5:5" x14ac:dyDescent="0.3">
      <c r="E2762" s="2">
        <f t="shared" si="44"/>
        <v>3400000</v>
      </c>
    </row>
    <row r="2763" spans="5:5" x14ac:dyDescent="0.3">
      <c r="E2763" s="2">
        <f t="shared" si="44"/>
        <v>3400000</v>
      </c>
    </row>
    <row r="2764" spans="5:5" x14ac:dyDescent="0.3">
      <c r="E2764" s="2">
        <f t="shared" si="44"/>
        <v>3400000</v>
      </c>
    </row>
    <row r="2765" spans="5:5" x14ac:dyDescent="0.3">
      <c r="E2765" s="2">
        <f t="shared" si="44"/>
        <v>3400000</v>
      </c>
    </row>
    <row r="2766" spans="5:5" x14ac:dyDescent="0.3">
      <c r="E2766" s="2">
        <f t="shared" si="44"/>
        <v>3400000</v>
      </c>
    </row>
    <row r="2767" spans="5:5" x14ac:dyDescent="0.3">
      <c r="E2767" s="2">
        <f t="shared" si="44"/>
        <v>3400000</v>
      </c>
    </row>
    <row r="2768" spans="5:5" x14ac:dyDescent="0.3">
      <c r="E2768" s="2">
        <f t="shared" si="44"/>
        <v>3400000</v>
      </c>
    </row>
    <row r="2769" spans="5:5" x14ac:dyDescent="0.3">
      <c r="E2769" s="2">
        <f t="shared" si="44"/>
        <v>3400000</v>
      </c>
    </row>
    <row r="2770" spans="5:5" x14ac:dyDescent="0.3">
      <c r="E2770" s="2">
        <f t="shared" si="44"/>
        <v>3400000</v>
      </c>
    </row>
    <row r="2771" spans="5:5" x14ac:dyDescent="0.3">
      <c r="E2771" s="2">
        <f t="shared" si="44"/>
        <v>3400000</v>
      </c>
    </row>
    <row r="2772" spans="5:5" x14ac:dyDescent="0.3">
      <c r="E2772" s="2">
        <f t="shared" si="44"/>
        <v>3400000</v>
      </c>
    </row>
    <row r="2773" spans="5:5" x14ac:dyDescent="0.3">
      <c r="E2773" s="2">
        <f t="shared" si="44"/>
        <v>3400000</v>
      </c>
    </row>
    <row r="2774" spans="5:5" x14ac:dyDescent="0.3">
      <c r="E2774" s="2">
        <f t="shared" si="44"/>
        <v>3400000</v>
      </c>
    </row>
    <row r="2775" spans="5:5" x14ac:dyDescent="0.3">
      <c r="E2775" s="2">
        <f t="shared" si="44"/>
        <v>3400000</v>
      </c>
    </row>
    <row r="2776" spans="5:5" x14ac:dyDescent="0.3">
      <c r="E2776" s="2">
        <f t="shared" si="44"/>
        <v>3400000</v>
      </c>
    </row>
    <row r="2777" spans="5:5" x14ac:dyDescent="0.3">
      <c r="E2777" s="2">
        <f t="shared" si="44"/>
        <v>3400000</v>
      </c>
    </row>
    <row r="2778" spans="5:5" x14ac:dyDescent="0.3">
      <c r="E2778" s="2">
        <f t="shared" si="44"/>
        <v>3400000</v>
      </c>
    </row>
    <row r="2779" spans="5:5" x14ac:dyDescent="0.3">
      <c r="E2779" s="2">
        <f t="shared" si="44"/>
        <v>3400000</v>
      </c>
    </row>
    <row r="2780" spans="5:5" x14ac:dyDescent="0.3">
      <c r="E2780" s="2">
        <f t="shared" si="44"/>
        <v>3400000</v>
      </c>
    </row>
    <row r="2781" spans="5:5" x14ac:dyDescent="0.3">
      <c r="E2781" s="2">
        <f t="shared" si="44"/>
        <v>3400000</v>
      </c>
    </row>
    <row r="2782" spans="5:5" x14ac:dyDescent="0.3">
      <c r="E2782" s="2">
        <f t="shared" si="44"/>
        <v>3400000</v>
      </c>
    </row>
    <row r="2783" spans="5:5" x14ac:dyDescent="0.3">
      <c r="E2783" s="2">
        <f t="shared" si="44"/>
        <v>3400000</v>
      </c>
    </row>
    <row r="2784" spans="5:5" x14ac:dyDescent="0.3">
      <c r="E2784" s="2">
        <f t="shared" si="44"/>
        <v>3400000</v>
      </c>
    </row>
    <row r="2785" spans="5:5" x14ac:dyDescent="0.3">
      <c r="E2785" s="2">
        <f t="shared" si="44"/>
        <v>3400000</v>
      </c>
    </row>
    <row r="2786" spans="5:5" x14ac:dyDescent="0.3">
      <c r="E2786" s="2">
        <f t="shared" si="44"/>
        <v>3400000</v>
      </c>
    </row>
    <row r="2787" spans="5:5" x14ac:dyDescent="0.3">
      <c r="E2787" s="2">
        <f t="shared" si="44"/>
        <v>3400000</v>
      </c>
    </row>
    <row r="2788" spans="5:5" x14ac:dyDescent="0.3">
      <c r="E2788" s="2">
        <f t="shared" si="44"/>
        <v>3400000</v>
      </c>
    </row>
    <row r="2789" spans="5:5" x14ac:dyDescent="0.3">
      <c r="E2789" s="2">
        <f t="shared" si="44"/>
        <v>3400000</v>
      </c>
    </row>
    <row r="2790" spans="5:5" x14ac:dyDescent="0.3">
      <c r="E2790" s="2">
        <f t="shared" si="44"/>
        <v>3400000</v>
      </c>
    </row>
    <row r="2791" spans="5:5" x14ac:dyDescent="0.3">
      <c r="E2791" s="2">
        <f t="shared" si="44"/>
        <v>3400000</v>
      </c>
    </row>
    <row r="2792" spans="5:5" x14ac:dyDescent="0.3">
      <c r="E2792" s="2">
        <f t="shared" si="44"/>
        <v>3400000</v>
      </c>
    </row>
    <row r="2793" spans="5:5" x14ac:dyDescent="0.3">
      <c r="E2793" s="2">
        <f t="shared" si="44"/>
        <v>3400000</v>
      </c>
    </row>
    <row r="2794" spans="5:5" x14ac:dyDescent="0.3">
      <c r="E2794" s="2">
        <f t="shared" si="44"/>
        <v>3400000</v>
      </c>
    </row>
    <row r="2795" spans="5:5" x14ac:dyDescent="0.3">
      <c r="E2795" s="2">
        <f t="shared" si="44"/>
        <v>3400000</v>
      </c>
    </row>
    <row r="2796" spans="5:5" x14ac:dyDescent="0.3">
      <c r="E2796" s="2">
        <f t="shared" si="44"/>
        <v>3400000</v>
      </c>
    </row>
    <row r="2797" spans="5:5" x14ac:dyDescent="0.3">
      <c r="E2797" s="2">
        <f t="shared" si="44"/>
        <v>3400000</v>
      </c>
    </row>
    <row r="2798" spans="5:5" x14ac:dyDescent="0.3">
      <c r="E2798" s="2">
        <f t="shared" si="44"/>
        <v>3400000</v>
      </c>
    </row>
    <row r="2799" spans="5:5" x14ac:dyDescent="0.3">
      <c r="E2799" s="2">
        <f t="shared" si="44"/>
        <v>3400000</v>
      </c>
    </row>
    <row r="2800" spans="5:5" x14ac:dyDescent="0.3">
      <c r="E2800" s="2">
        <f t="shared" si="44"/>
        <v>3400000</v>
      </c>
    </row>
    <row r="2801" spans="5:5" x14ac:dyDescent="0.3">
      <c r="E2801" s="2">
        <f t="shared" si="44"/>
        <v>3400000</v>
      </c>
    </row>
    <row r="2802" spans="5:5" x14ac:dyDescent="0.3">
      <c r="E2802" s="2">
        <f t="shared" si="44"/>
        <v>3400000</v>
      </c>
    </row>
    <row r="2803" spans="5:5" x14ac:dyDescent="0.3">
      <c r="E2803" s="2">
        <f t="shared" si="44"/>
        <v>3400000</v>
      </c>
    </row>
    <row r="2804" spans="5:5" x14ac:dyDescent="0.3">
      <c r="E2804" s="2">
        <f t="shared" si="44"/>
        <v>3400000</v>
      </c>
    </row>
    <row r="2805" spans="5:5" x14ac:dyDescent="0.3">
      <c r="E2805" s="2">
        <f t="shared" si="44"/>
        <v>3400000</v>
      </c>
    </row>
    <row r="2806" spans="5:5" x14ac:dyDescent="0.3">
      <c r="E2806" s="2">
        <f t="shared" si="44"/>
        <v>3400000</v>
      </c>
    </row>
    <row r="2807" spans="5:5" x14ac:dyDescent="0.3">
      <c r="E2807" s="2">
        <f t="shared" si="44"/>
        <v>3400000</v>
      </c>
    </row>
    <row r="2808" spans="5:5" x14ac:dyDescent="0.3">
      <c r="E2808" s="2">
        <f t="shared" si="44"/>
        <v>3400000</v>
      </c>
    </row>
    <row r="2809" spans="5:5" x14ac:dyDescent="0.3">
      <c r="E2809" s="2">
        <f t="shared" si="44"/>
        <v>3400000</v>
      </c>
    </row>
    <row r="2810" spans="5:5" x14ac:dyDescent="0.3">
      <c r="E2810" s="2">
        <f t="shared" si="44"/>
        <v>3400000</v>
      </c>
    </row>
    <row r="2811" spans="5:5" x14ac:dyDescent="0.3">
      <c r="E2811" s="2">
        <f t="shared" si="44"/>
        <v>3400000</v>
      </c>
    </row>
    <row r="2812" spans="5:5" x14ac:dyDescent="0.3">
      <c r="E2812" s="2">
        <f t="shared" si="44"/>
        <v>3400000</v>
      </c>
    </row>
    <row r="2813" spans="5:5" x14ac:dyDescent="0.3">
      <c r="E2813" s="2">
        <f t="shared" si="44"/>
        <v>3400000</v>
      </c>
    </row>
    <row r="2814" spans="5:5" x14ac:dyDescent="0.3">
      <c r="E2814" s="2">
        <f t="shared" si="44"/>
        <v>3400000</v>
      </c>
    </row>
    <row r="2815" spans="5:5" x14ac:dyDescent="0.3">
      <c r="E2815" s="2">
        <f t="shared" si="44"/>
        <v>3400000</v>
      </c>
    </row>
    <row r="2816" spans="5:5" x14ac:dyDescent="0.3">
      <c r="E2816" s="2">
        <f t="shared" si="44"/>
        <v>3400000</v>
      </c>
    </row>
    <row r="2817" spans="5:5" x14ac:dyDescent="0.3">
      <c r="E2817" s="2">
        <f t="shared" ref="E2817:E2880" si="45">E2816+C2817-D2817-F2817</f>
        <v>3400000</v>
      </c>
    </row>
    <row r="2818" spans="5:5" x14ac:dyDescent="0.3">
      <c r="E2818" s="2">
        <f t="shared" si="45"/>
        <v>3400000</v>
      </c>
    </row>
    <row r="2819" spans="5:5" x14ac:dyDescent="0.3">
      <c r="E2819" s="2">
        <f t="shared" si="45"/>
        <v>3400000</v>
      </c>
    </row>
    <row r="2820" spans="5:5" x14ac:dyDescent="0.3">
      <c r="E2820" s="2">
        <f t="shared" si="45"/>
        <v>3400000</v>
      </c>
    </row>
    <row r="2821" spans="5:5" x14ac:dyDescent="0.3">
      <c r="E2821" s="2">
        <f t="shared" si="45"/>
        <v>3400000</v>
      </c>
    </row>
    <row r="2822" spans="5:5" x14ac:dyDescent="0.3">
      <c r="E2822" s="2">
        <f t="shared" si="45"/>
        <v>3400000</v>
      </c>
    </row>
    <row r="2823" spans="5:5" x14ac:dyDescent="0.3">
      <c r="E2823" s="2">
        <f t="shared" si="45"/>
        <v>3400000</v>
      </c>
    </row>
    <row r="2824" spans="5:5" x14ac:dyDescent="0.3">
      <c r="E2824" s="2">
        <f t="shared" si="45"/>
        <v>3400000</v>
      </c>
    </row>
    <row r="2825" spans="5:5" x14ac:dyDescent="0.3">
      <c r="E2825" s="2">
        <f t="shared" si="45"/>
        <v>3400000</v>
      </c>
    </row>
    <row r="2826" spans="5:5" x14ac:dyDescent="0.3">
      <c r="E2826" s="2">
        <f t="shared" si="45"/>
        <v>3400000</v>
      </c>
    </row>
    <row r="2827" spans="5:5" x14ac:dyDescent="0.3">
      <c r="E2827" s="2">
        <f t="shared" si="45"/>
        <v>3400000</v>
      </c>
    </row>
    <row r="2828" spans="5:5" x14ac:dyDescent="0.3">
      <c r="E2828" s="2">
        <f t="shared" si="45"/>
        <v>3400000</v>
      </c>
    </row>
    <row r="2829" spans="5:5" x14ac:dyDescent="0.3">
      <c r="E2829" s="2">
        <f t="shared" si="45"/>
        <v>3400000</v>
      </c>
    </row>
    <row r="2830" spans="5:5" x14ac:dyDescent="0.3">
      <c r="E2830" s="2">
        <f t="shared" si="45"/>
        <v>3400000</v>
      </c>
    </row>
    <row r="2831" spans="5:5" x14ac:dyDescent="0.3">
      <c r="E2831" s="2">
        <f t="shared" si="45"/>
        <v>3400000</v>
      </c>
    </row>
    <row r="2832" spans="5:5" x14ac:dyDescent="0.3">
      <c r="E2832" s="2">
        <f t="shared" si="45"/>
        <v>3400000</v>
      </c>
    </row>
    <row r="2833" spans="5:5" x14ac:dyDescent="0.3">
      <c r="E2833" s="2">
        <f t="shared" si="45"/>
        <v>3400000</v>
      </c>
    </row>
    <row r="2834" spans="5:5" x14ac:dyDescent="0.3">
      <c r="E2834" s="2">
        <f t="shared" si="45"/>
        <v>3400000</v>
      </c>
    </row>
    <row r="2835" spans="5:5" x14ac:dyDescent="0.3">
      <c r="E2835" s="2">
        <f t="shared" si="45"/>
        <v>3400000</v>
      </c>
    </row>
    <row r="2836" spans="5:5" x14ac:dyDescent="0.3">
      <c r="E2836" s="2">
        <f t="shared" si="45"/>
        <v>3400000</v>
      </c>
    </row>
    <row r="2837" spans="5:5" x14ac:dyDescent="0.3">
      <c r="E2837" s="2">
        <f t="shared" si="45"/>
        <v>3400000</v>
      </c>
    </row>
    <row r="2838" spans="5:5" x14ac:dyDescent="0.3">
      <c r="E2838" s="2">
        <f t="shared" si="45"/>
        <v>3400000</v>
      </c>
    </row>
    <row r="2839" spans="5:5" x14ac:dyDescent="0.3">
      <c r="E2839" s="2">
        <f t="shared" si="45"/>
        <v>3400000</v>
      </c>
    </row>
    <row r="2840" spans="5:5" x14ac:dyDescent="0.3">
      <c r="E2840" s="2">
        <f t="shared" si="45"/>
        <v>3400000</v>
      </c>
    </row>
    <row r="2841" spans="5:5" x14ac:dyDescent="0.3">
      <c r="E2841" s="2">
        <f t="shared" si="45"/>
        <v>3400000</v>
      </c>
    </row>
    <row r="2842" spans="5:5" x14ac:dyDescent="0.3">
      <c r="E2842" s="2">
        <f t="shared" si="45"/>
        <v>3400000</v>
      </c>
    </row>
    <row r="2843" spans="5:5" x14ac:dyDescent="0.3">
      <c r="E2843" s="2">
        <f t="shared" si="45"/>
        <v>3400000</v>
      </c>
    </row>
    <row r="2844" spans="5:5" x14ac:dyDescent="0.3">
      <c r="E2844" s="2">
        <f t="shared" si="45"/>
        <v>3400000</v>
      </c>
    </row>
    <row r="2845" spans="5:5" x14ac:dyDescent="0.3">
      <c r="E2845" s="2">
        <f t="shared" si="45"/>
        <v>3400000</v>
      </c>
    </row>
    <row r="2846" spans="5:5" x14ac:dyDescent="0.3">
      <c r="E2846" s="2">
        <f t="shared" si="45"/>
        <v>3400000</v>
      </c>
    </row>
    <row r="2847" spans="5:5" x14ac:dyDescent="0.3">
      <c r="E2847" s="2">
        <f t="shared" si="45"/>
        <v>3400000</v>
      </c>
    </row>
    <row r="2848" spans="5:5" x14ac:dyDescent="0.3">
      <c r="E2848" s="2">
        <f t="shared" si="45"/>
        <v>3400000</v>
      </c>
    </row>
    <row r="2849" spans="5:5" x14ac:dyDescent="0.3">
      <c r="E2849" s="2">
        <f t="shared" si="45"/>
        <v>3400000</v>
      </c>
    </row>
    <row r="2850" spans="5:5" x14ac:dyDescent="0.3">
      <c r="E2850" s="2">
        <f t="shared" si="45"/>
        <v>3400000</v>
      </c>
    </row>
    <row r="2851" spans="5:5" x14ac:dyDescent="0.3">
      <c r="E2851" s="2">
        <f t="shared" si="45"/>
        <v>3400000</v>
      </c>
    </row>
    <row r="2852" spans="5:5" x14ac:dyDescent="0.3">
      <c r="E2852" s="2">
        <f t="shared" si="45"/>
        <v>3400000</v>
      </c>
    </row>
    <row r="2853" spans="5:5" x14ac:dyDescent="0.3">
      <c r="E2853" s="2">
        <f t="shared" si="45"/>
        <v>3400000</v>
      </c>
    </row>
    <row r="2854" spans="5:5" x14ac:dyDescent="0.3">
      <c r="E2854" s="2">
        <f t="shared" si="45"/>
        <v>3400000</v>
      </c>
    </row>
    <row r="2855" spans="5:5" x14ac:dyDescent="0.3">
      <c r="E2855" s="2">
        <f t="shared" si="45"/>
        <v>3400000</v>
      </c>
    </row>
    <row r="2856" spans="5:5" x14ac:dyDescent="0.3">
      <c r="E2856" s="2">
        <f t="shared" si="45"/>
        <v>3400000</v>
      </c>
    </row>
    <row r="2857" spans="5:5" x14ac:dyDescent="0.3">
      <c r="E2857" s="2">
        <f t="shared" si="45"/>
        <v>3400000</v>
      </c>
    </row>
    <row r="2858" spans="5:5" x14ac:dyDescent="0.3">
      <c r="E2858" s="2">
        <f t="shared" si="45"/>
        <v>3400000</v>
      </c>
    </row>
    <row r="2859" spans="5:5" x14ac:dyDescent="0.3">
      <c r="E2859" s="2">
        <f t="shared" si="45"/>
        <v>3400000</v>
      </c>
    </row>
    <row r="2860" spans="5:5" x14ac:dyDescent="0.3">
      <c r="E2860" s="2">
        <f t="shared" si="45"/>
        <v>3400000</v>
      </c>
    </row>
    <row r="2861" spans="5:5" x14ac:dyDescent="0.3">
      <c r="E2861" s="2">
        <f t="shared" si="45"/>
        <v>3400000</v>
      </c>
    </row>
    <row r="2862" spans="5:5" x14ac:dyDescent="0.3">
      <c r="E2862" s="2">
        <f t="shared" si="45"/>
        <v>3400000</v>
      </c>
    </row>
    <row r="2863" spans="5:5" x14ac:dyDescent="0.3">
      <c r="E2863" s="2">
        <f t="shared" si="45"/>
        <v>3400000</v>
      </c>
    </row>
    <row r="2864" spans="5:5" x14ac:dyDescent="0.3">
      <c r="E2864" s="2">
        <f t="shared" si="45"/>
        <v>3400000</v>
      </c>
    </row>
    <row r="2865" spans="5:5" x14ac:dyDescent="0.3">
      <c r="E2865" s="2">
        <f t="shared" si="45"/>
        <v>3400000</v>
      </c>
    </row>
    <row r="2866" spans="5:5" x14ac:dyDescent="0.3">
      <c r="E2866" s="2">
        <f t="shared" si="45"/>
        <v>3400000</v>
      </c>
    </row>
    <row r="2867" spans="5:5" x14ac:dyDescent="0.3">
      <c r="E2867" s="2">
        <f t="shared" si="45"/>
        <v>3400000</v>
      </c>
    </row>
    <row r="2868" spans="5:5" x14ac:dyDescent="0.3">
      <c r="E2868" s="2">
        <f t="shared" si="45"/>
        <v>3400000</v>
      </c>
    </row>
    <row r="2869" spans="5:5" x14ac:dyDescent="0.3">
      <c r="E2869" s="2">
        <f t="shared" si="45"/>
        <v>3400000</v>
      </c>
    </row>
    <row r="2870" spans="5:5" x14ac:dyDescent="0.3">
      <c r="E2870" s="2">
        <f t="shared" si="45"/>
        <v>3400000</v>
      </c>
    </row>
    <row r="2871" spans="5:5" x14ac:dyDescent="0.3">
      <c r="E2871" s="2">
        <f t="shared" si="45"/>
        <v>3400000</v>
      </c>
    </row>
    <row r="2872" spans="5:5" x14ac:dyDescent="0.3">
      <c r="E2872" s="2">
        <f t="shared" si="45"/>
        <v>3400000</v>
      </c>
    </row>
    <row r="2873" spans="5:5" x14ac:dyDescent="0.3">
      <c r="E2873" s="2">
        <f t="shared" si="45"/>
        <v>3400000</v>
      </c>
    </row>
    <row r="2874" spans="5:5" x14ac:dyDescent="0.3">
      <c r="E2874" s="2">
        <f t="shared" si="45"/>
        <v>3400000</v>
      </c>
    </row>
    <row r="2875" spans="5:5" x14ac:dyDescent="0.3">
      <c r="E2875" s="2">
        <f t="shared" si="45"/>
        <v>3400000</v>
      </c>
    </row>
    <row r="2876" spans="5:5" x14ac:dyDescent="0.3">
      <c r="E2876" s="2">
        <f t="shared" si="45"/>
        <v>3400000</v>
      </c>
    </row>
    <row r="2877" spans="5:5" x14ac:dyDescent="0.3">
      <c r="E2877" s="2">
        <f t="shared" si="45"/>
        <v>3400000</v>
      </c>
    </row>
    <row r="2878" spans="5:5" x14ac:dyDescent="0.3">
      <c r="E2878" s="2">
        <f t="shared" si="45"/>
        <v>3400000</v>
      </c>
    </row>
    <row r="2879" spans="5:5" x14ac:dyDescent="0.3">
      <c r="E2879" s="2">
        <f t="shared" si="45"/>
        <v>3400000</v>
      </c>
    </row>
    <row r="2880" spans="5:5" x14ac:dyDescent="0.3">
      <c r="E2880" s="2">
        <f t="shared" si="45"/>
        <v>3400000</v>
      </c>
    </row>
    <row r="2881" spans="5:5" x14ac:dyDescent="0.3">
      <c r="E2881" s="2">
        <f t="shared" ref="E2881:E2944" si="46">E2880+C2881-D2881-F2881</f>
        <v>3400000</v>
      </c>
    </row>
    <row r="2882" spans="5:5" x14ac:dyDescent="0.3">
      <c r="E2882" s="2">
        <f t="shared" si="46"/>
        <v>3400000</v>
      </c>
    </row>
    <row r="2883" spans="5:5" x14ac:dyDescent="0.3">
      <c r="E2883" s="2">
        <f t="shared" si="46"/>
        <v>3400000</v>
      </c>
    </row>
    <row r="2884" spans="5:5" x14ac:dyDescent="0.3">
      <c r="E2884" s="2">
        <f t="shared" si="46"/>
        <v>3400000</v>
      </c>
    </row>
    <row r="2885" spans="5:5" x14ac:dyDescent="0.3">
      <c r="E2885" s="2">
        <f t="shared" si="46"/>
        <v>3400000</v>
      </c>
    </row>
    <row r="2886" spans="5:5" x14ac:dyDescent="0.3">
      <c r="E2886" s="2">
        <f t="shared" si="46"/>
        <v>3400000</v>
      </c>
    </row>
    <row r="2887" spans="5:5" x14ac:dyDescent="0.3">
      <c r="E2887" s="2">
        <f t="shared" si="46"/>
        <v>3400000</v>
      </c>
    </row>
    <row r="2888" spans="5:5" x14ac:dyDescent="0.3">
      <c r="E2888" s="2">
        <f t="shared" si="46"/>
        <v>3400000</v>
      </c>
    </row>
    <row r="2889" spans="5:5" x14ac:dyDescent="0.3">
      <c r="E2889" s="2">
        <f t="shared" si="46"/>
        <v>3400000</v>
      </c>
    </row>
    <row r="2890" spans="5:5" x14ac:dyDescent="0.3">
      <c r="E2890" s="2">
        <f t="shared" si="46"/>
        <v>3400000</v>
      </c>
    </row>
    <row r="2891" spans="5:5" x14ac:dyDescent="0.3">
      <c r="E2891" s="2">
        <f t="shared" si="46"/>
        <v>3400000</v>
      </c>
    </row>
    <row r="2892" spans="5:5" x14ac:dyDescent="0.3">
      <c r="E2892" s="2">
        <f t="shared" si="46"/>
        <v>3400000</v>
      </c>
    </row>
    <row r="2893" spans="5:5" x14ac:dyDescent="0.3">
      <c r="E2893" s="2">
        <f t="shared" si="46"/>
        <v>3400000</v>
      </c>
    </row>
    <row r="2894" spans="5:5" x14ac:dyDescent="0.3">
      <c r="E2894" s="2">
        <f t="shared" si="46"/>
        <v>3400000</v>
      </c>
    </row>
    <row r="2895" spans="5:5" x14ac:dyDescent="0.3">
      <c r="E2895" s="2">
        <f t="shared" si="46"/>
        <v>3400000</v>
      </c>
    </row>
    <row r="2896" spans="5:5" x14ac:dyDescent="0.3">
      <c r="E2896" s="2">
        <f t="shared" si="46"/>
        <v>3400000</v>
      </c>
    </row>
    <row r="2897" spans="5:5" x14ac:dyDescent="0.3">
      <c r="E2897" s="2">
        <f t="shared" si="46"/>
        <v>3400000</v>
      </c>
    </row>
    <row r="2898" spans="5:5" x14ac:dyDescent="0.3">
      <c r="E2898" s="2">
        <f t="shared" si="46"/>
        <v>3400000</v>
      </c>
    </row>
    <row r="2899" spans="5:5" x14ac:dyDescent="0.3">
      <c r="E2899" s="2">
        <f t="shared" si="46"/>
        <v>3400000</v>
      </c>
    </row>
    <row r="2900" spans="5:5" x14ac:dyDescent="0.3">
      <c r="E2900" s="2">
        <f t="shared" si="46"/>
        <v>3400000</v>
      </c>
    </row>
    <row r="2901" spans="5:5" x14ac:dyDescent="0.3">
      <c r="E2901" s="2">
        <f t="shared" si="46"/>
        <v>3400000</v>
      </c>
    </row>
    <row r="2902" spans="5:5" x14ac:dyDescent="0.3">
      <c r="E2902" s="2">
        <f t="shared" si="46"/>
        <v>3400000</v>
      </c>
    </row>
    <row r="2903" spans="5:5" x14ac:dyDescent="0.3">
      <c r="E2903" s="2">
        <f t="shared" si="46"/>
        <v>3400000</v>
      </c>
    </row>
    <row r="2904" spans="5:5" x14ac:dyDescent="0.3">
      <c r="E2904" s="2">
        <f t="shared" si="46"/>
        <v>3400000</v>
      </c>
    </row>
    <row r="2905" spans="5:5" x14ac:dyDescent="0.3">
      <c r="E2905" s="2">
        <f t="shared" si="46"/>
        <v>3400000</v>
      </c>
    </row>
    <row r="2906" spans="5:5" x14ac:dyDescent="0.3">
      <c r="E2906" s="2">
        <f t="shared" si="46"/>
        <v>3400000</v>
      </c>
    </row>
    <row r="2907" spans="5:5" x14ac:dyDescent="0.3">
      <c r="E2907" s="2">
        <f t="shared" si="46"/>
        <v>3400000</v>
      </c>
    </row>
    <row r="2908" spans="5:5" x14ac:dyDescent="0.3">
      <c r="E2908" s="2">
        <f t="shared" si="46"/>
        <v>3400000</v>
      </c>
    </row>
    <row r="2909" spans="5:5" x14ac:dyDescent="0.3">
      <c r="E2909" s="2">
        <f t="shared" si="46"/>
        <v>3400000</v>
      </c>
    </row>
    <row r="2910" spans="5:5" x14ac:dyDescent="0.3">
      <c r="E2910" s="2">
        <f t="shared" si="46"/>
        <v>3400000</v>
      </c>
    </row>
    <row r="2911" spans="5:5" x14ac:dyDescent="0.3">
      <c r="E2911" s="2">
        <f t="shared" si="46"/>
        <v>3400000</v>
      </c>
    </row>
    <row r="2912" spans="5:5" x14ac:dyDescent="0.3">
      <c r="E2912" s="2">
        <f t="shared" si="46"/>
        <v>3400000</v>
      </c>
    </row>
    <row r="2913" spans="5:5" x14ac:dyDescent="0.3">
      <c r="E2913" s="2">
        <f t="shared" si="46"/>
        <v>3400000</v>
      </c>
    </row>
    <row r="2914" spans="5:5" x14ac:dyDescent="0.3">
      <c r="E2914" s="2">
        <f t="shared" si="46"/>
        <v>3400000</v>
      </c>
    </row>
    <row r="2915" spans="5:5" x14ac:dyDescent="0.3">
      <c r="E2915" s="2">
        <f t="shared" si="46"/>
        <v>3400000</v>
      </c>
    </row>
    <row r="2916" spans="5:5" x14ac:dyDescent="0.3">
      <c r="E2916" s="2">
        <f t="shared" si="46"/>
        <v>3400000</v>
      </c>
    </row>
    <row r="2917" spans="5:5" x14ac:dyDescent="0.3">
      <c r="E2917" s="2">
        <f t="shared" si="46"/>
        <v>3400000</v>
      </c>
    </row>
    <row r="2918" spans="5:5" x14ac:dyDescent="0.3">
      <c r="E2918" s="2">
        <f t="shared" si="46"/>
        <v>3400000</v>
      </c>
    </row>
    <row r="2919" spans="5:5" x14ac:dyDescent="0.3">
      <c r="E2919" s="2">
        <f t="shared" si="46"/>
        <v>3400000</v>
      </c>
    </row>
    <row r="2920" spans="5:5" x14ac:dyDescent="0.3">
      <c r="E2920" s="2">
        <f t="shared" si="46"/>
        <v>3400000</v>
      </c>
    </row>
    <row r="2921" spans="5:5" x14ac:dyDescent="0.3">
      <c r="E2921" s="2">
        <f t="shared" si="46"/>
        <v>3400000</v>
      </c>
    </row>
    <row r="2922" spans="5:5" x14ac:dyDescent="0.3">
      <c r="E2922" s="2">
        <f t="shared" si="46"/>
        <v>3400000</v>
      </c>
    </row>
    <row r="2923" spans="5:5" x14ac:dyDescent="0.3">
      <c r="E2923" s="2">
        <f t="shared" si="46"/>
        <v>3400000</v>
      </c>
    </row>
    <row r="2924" spans="5:5" x14ac:dyDescent="0.3">
      <c r="E2924" s="2">
        <f t="shared" si="46"/>
        <v>3400000</v>
      </c>
    </row>
    <row r="2925" spans="5:5" x14ac:dyDescent="0.3">
      <c r="E2925" s="2">
        <f t="shared" si="46"/>
        <v>3400000</v>
      </c>
    </row>
    <row r="2926" spans="5:5" x14ac:dyDescent="0.3">
      <c r="E2926" s="2">
        <f t="shared" si="46"/>
        <v>3400000</v>
      </c>
    </row>
    <row r="2927" spans="5:5" x14ac:dyDescent="0.3">
      <c r="E2927" s="2">
        <f t="shared" si="46"/>
        <v>3400000</v>
      </c>
    </row>
    <row r="2928" spans="5:5" x14ac:dyDescent="0.3">
      <c r="E2928" s="2">
        <f t="shared" si="46"/>
        <v>3400000</v>
      </c>
    </row>
    <row r="2929" spans="5:5" x14ac:dyDescent="0.3">
      <c r="E2929" s="2">
        <f t="shared" si="46"/>
        <v>3400000</v>
      </c>
    </row>
    <row r="2930" spans="5:5" x14ac:dyDescent="0.3">
      <c r="E2930" s="2">
        <f t="shared" si="46"/>
        <v>3400000</v>
      </c>
    </row>
    <row r="2931" spans="5:5" x14ac:dyDescent="0.3">
      <c r="E2931" s="2">
        <f t="shared" si="46"/>
        <v>3400000</v>
      </c>
    </row>
    <row r="2932" spans="5:5" x14ac:dyDescent="0.3">
      <c r="E2932" s="2">
        <f t="shared" si="46"/>
        <v>3400000</v>
      </c>
    </row>
    <row r="2933" spans="5:5" x14ac:dyDescent="0.3">
      <c r="E2933" s="2">
        <f t="shared" si="46"/>
        <v>3400000</v>
      </c>
    </row>
    <row r="2934" spans="5:5" x14ac:dyDescent="0.3">
      <c r="E2934" s="2">
        <f t="shared" si="46"/>
        <v>3400000</v>
      </c>
    </row>
    <row r="2935" spans="5:5" x14ac:dyDescent="0.3">
      <c r="E2935" s="2">
        <f t="shared" si="46"/>
        <v>3400000</v>
      </c>
    </row>
    <row r="2936" spans="5:5" x14ac:dyDescent="0.3">
      <c r="E2936" s="2">
        <f t="shared" si="46"/>
        <v>3400000</v>
      </c>
    </row>
    <row r="2937" spans="5:5" x14ac:dyDescent="0.3">
      <c r="E2937" s="2">
        <f t="shared" si="46"/>
        <v>3400000</v>
      </c>
    </row>
    <row r="2938" spans="5:5" x14ac:dyDescent="0.3">
      <c r="E2938" s="2">
        <f t="shared" si="46"/>
        <v>3400000</v>
      </c>
    </row>
    <row r="2939" spans="5:5" x14ac:dyDescent="0.3">
      <c r="E2939" s="2">
        <f t="shared" si="46"/>
        <v>3400000</v>
      </c>
    </row>
    <row r="2940" spans="5:5" x14ac:dyDescent="0.3">
      <c r="E2940" s="2">
        <f t="shared" si="46"/>
        <v>3400000</v>
      </c>
    </row>
    <row r="2941" spans="5:5" x14ac:dyDescent="0.3">
      <c r="E2941" s="2">
        <f t="shared" si="46"/>
        <v>3400000</v>
      </c>
    </row>
    <row r="2942" spans="5:5" x14ac:dyDescent="0.3">
      <c r="E2942" s="2">
        <f t="shared" si="46"/>
        <v>3400000</v>
      </c>
    </row>
    <row r="2943" spans="5:5" x14ac:dyDescent="0.3">
      <c r="E2943" s="2">
        <f t="shared" si="46"/>
        <v>3400000</v>
      </c>
    </row>
    <row r="2944" spans="5:5" x14ac:dyDescent="0.3">
      <c r="E2944" s="2">
        <f t="shared" si="46"/>
        <v>3400000</v>
      </c>
    </row>
    <row r="2945" spans="5:5" x14ac:dyDescent="0.3">
      <c r="E2945" s="2">
        <f t="shared" ref="E2945:E3008" si="47">E2944+C2945-D2945-F2945</f>
        <v>3400000</v>
      </c>
    </row>
    <row r="2946" spans="5:5" x14ac:dyDescent="0.3">
      <c r="E2946" s="2">
        <f t="shared" si="47"/>
        <v>3400000</v>
      </c>
    </row>
    <row r="2947" spans="5:5" x14ac:dyDescent="0.3">
      <c r="E2947" s="2">
        <f t="shared" si="47"/>
        <v>3400000</v>
      </c>
    </row>
    <row r="2948" spans="5:5" x14ac:dyDescent="0.3">
      <c r="E2948" s="2">
        <f t="shared" si="47"/>
        <v>3400000</v>
      </c>
    </row>
    <row r="2949" spans="5:5" x14ac:dyDescent="0.3">
      <c r="E2949" s="2">
        <f t="shared" si="47"/>
        <v>3400000</v>
      </c>
    </row>
    <row r="2950" spans="5:5" x14ac:dyDescent="0.3">
      <c r="E2950" s="2">
        <f t="shared" si="47"/>
        <v>3400000</v>
      </c>
    </row>
    <row r="2951" spans="5:5" x14ac:dyDescent="0.3">
      <c r="E2951" s="2">
        <f t="shared" si="47"/>
        <v>3400000</v>
      </c>
    </row>
    <row r="2952" spans="5:5" x14ac:dyDescent="0.3">
      <c r="E2952" s="2">
        <f t="shared" si="47"/>
        <v>3400000</v>
      </c>
    </row>
    <row r="2953" spans="5:5" x14ac:dyDescent="0.3">
      <c r="E2953" s="2">
        <f t="shared" si="47"/>
        <v>3400000</v>
      </c>
    </row>
    <row r="2954" spans="5:5" x14ac:dyDescent="0.3">
      <c r="E2954" s="2">
        <f t="shared" si="47"/>
        <v>3400000</v>
      </c>
    </row>
    <row r="2955" spans="5:5" x14ac:dyDescent="0.3">
      <c r="E2955" s="2">
        <f t="shared" si="47"/>
        <v>3400000</v>
      </c>
    </row>
    <row r="2956" spans="5:5" x14ac:dyDescent="0.3">
      <c r="E2956" s="2">
        <f t="shared" si="47"/>
        <v>3400000</v>
      </c>
    </row>
    <row r="2957" spans="5:5" x14ac:dyDescent="0.3">
      <c r="E2957" s="2">
        <f t="shared" si="47"/>
        <v>3400000</v>
      </c>
    </row>
    <row r="2958" spans="5:5" x14ac:dyDescent="0.3">
      <c r="E2958" s="2">
        <f t="shared" si="47"/>
        <v>3400000</v>
      </c>
    </row>
    <row r="2959" spans="5:5" x14ac:dyDescent="0.3">
      <c r="E2959" s="2">
        <f t="shared" si="47"/>
        <v>3400000</v>
      </c>
    </row>
    <row r="2960" spans="5:5" x14ac:dyDescent="0.3">
      <c r="E2960" s="2">
        <f t="shared" si="47"/>
        <v>3400000</v>
      </c>
    </row>
    <row r="2961" spans="5:5" x14ac:dyDescent="0.3">
      <c r="E2961" s="2">
        <f t="shared" si="47"/>
        <v>3400000</v>
      </c>
    </row>
    <row r="2962" spans="5:5" x14ac:dyDescent="0.3">
      <c r="E2962" s="2">
        <f t="shared" si="47"/>
        <v>3400000</v>
      </c>
    </row>
    <row r="2963" spans="5:5" x14ac:dyDescent="0.3">
      <c r="E2963" s="2">
        <f t="shared" si="47"/>
        <v>3400000</v>
      </c>
    </row>
    <row r="2964" spans="5:5" x14ac:dyDescent="0.3">
      <c r="E2964" s="2">
        <f t="shared" si="47"/>
        <v>3400000</v>
      </c>
    </row>
    <row r="2965" spans="5:5" x14ac:dyDescent="0.3">
      <c r="E2965" s="2">
        <f t="shared" si="47"/>
        <v>3400000</v>
      </c>
    </row>
    <row r="2966" spans="5:5" x14ac:dyDescent="0.3">
      <c r="E2966" s="2">
        <f t="shared" si="47"/>
        <v>3400000</v>
      </c>
    </row>
    <row r="2967" spans="5:5" x14ac:dyDescent="0.3">
      <c r="E2967" s="2">
        <f t="shared" si="47"/>
        <v>3400000</v>
      </c>
    </row>
    <row r="2968" spans="5:5" x14ac:dyDescent="0.3">
      <c r="E2968" s="2">
        <f t="shared" si="47"/>
        <v>3400000</v>
      </c>
    </row>
    <row r="2969" spans="5:5" x14ac:dyDescent="0.3">
      <c r="E2969" s="2">
        <f t="shared" si="47"/>
        <v>3400000</v>
      </c>
    </row>
    <row r="2970" spans="5:5" x14ac:dyDescent="0.3">
      <c r="E2970" s="2">
        <f t="shared" si="47"/>
        <v>3400000</v>
      </c>
    </row>
    <row r="2971" spans="5:5" x14ac:dyDescent="0.3">
      <c r="E2971" s="2">
        <f t="shared" si="47"/>
        <v>3400000</v>
      </c>
    </row>
    <row r="2972" spans="5:5" x14ac:dyDescent="0.3">
      <c r="E2972" s="2">
        <f t="shared" si="47"/>
        <v>3400000</v>
      </c>
    </row>
    <row r="2973" spans="5:5" x14ac:dyDescent="0.3">
      <c r="E2973" s="2">
        <f t="shared" si="47"/>
        <v>3400000</v>
      </c>
    </row>
    <row r="2974" spans="5:5" x14ac:dyDescent="0.3">
      <c r="E2974" s="2">
        <f t="shared" si="47"/>
        <v>3400000</v>
      </c>
    </row>
    <row r="2975" spans="5:5" x14ac:dyDescent="0.3">
      <c r="E2975" s="2">
        <f t="shared" si="47"/>
        <v>3400000</v>
      </c>
    </row>
    <row r="2976" spans="5:5" x14ac:dyDescent="0.3">
      <c r="E2976" s="2">
        <f t="shared" si="47"/>
        <v>3400000</v>
      </c>
    </row>
    <row r="2977" spans="5:5" x14ac:dyDescent="0.3">
      <c r="E2977" s="2">
        <f t="shared" si="47"/>
        <v>3400000</v>
      </c>
    </row>
    <row r="2978" spans="5:5" x14ac:dyDescent="0.3">
      <c r="E2978" s="2">
        <f t="shared" si="47"/>
        <v>3400000</v>
      </c>
    </row>
    <row r="2979" spans="5:5" x14ac:dyDescent="0.3">
      <c r="E2979" s="2">
        <f t="shared" si="47"/>
        <v>3400000</v>
      </c>
    </row>
    <row r="2980" spans="5:5" x14ac:dyDescent="0.3">
      <c r="E2980" s="2">
        <f t="shared" si="47"/>
        <v>3400000</v>
      </c>
    </row>
    <row r="2981" spans="5:5" x14ac:dyDescent="0.3">
      <c r="E2981" s="2">
        <f t="shared" si="47"/>
        <v>3400000</v>
      </c>
    </row>
    <row r="2982" spans="5:5" x14ac:dyDescent="0.3">
      <c r="E2982" s="2">
        <f t="shared" si="47"/>
        <v>3400000</v>
      </c>
    </row>
    <row r="2983" spans="5:5" x14ac:dyDescent="0.3">
      <c r="E2983" s="2">
        <f t="shared" si="47"/>
        <v>3400000</v>
      </c>
    </row>
    <row r="2984" spans="5:5" x14ac:dyDescent="0.3">
      <c r="E2984" s="2">
        <f t="shared" si="47"/>
        <v>3400000</v>
      </c>
    </row>
    <row r="2985" spans="5:5" x14ac:dyDescent="0.3">
      <c r="E2985" s="2">
        <f t="shared" si="47"/>
        <v>3400000</v>
      </c>
    </row>
    <row r="2986" spans="5:5" x14ac:dyDescent="0.3">
      <c r="E2986" s="2">
        <f t="shared" si="47"/>
        <v>3400000</v>
      </c>
    </row>
    <row r="2987" spans="5:5" x14ac:dyDescent="0.3">
      <c r="E2987" s="2">
        <f t="shared" si="47"/>
        <v>3400000</v>
      </c>
    </row>
    <row r="2988" spans="5:5" x14ac:dyDescent="0.3">
      <c r="E2988" s="2">
        <f t="shared" si="47"/>
        <v>3400000</v>
      </c>
    </row>
    <row r="2989" spans="5:5" x14ac:dyDescent="0.3">
      <c r="E2989" s="2">
        <f t="shared" si="47"/>
        <v>3400000</v>
      </c>
    </row>
    <row r="2990" spans="5:5" x14ac:dyDescent="0.3">
      <c r="E2990" s="2">
        <f t="shared" si="47"/>
        <v>3400000</v>
      </c>
    </row>
    <row r="2991" spans="5:5" x14ac:dyDescent="0.3">
      <c r="E2991" s="2">
        <f t="shared" si="47"/>
        <v>3400000</v>
      </c>
    </row>
    <row r="2992" spans="5:5" x14ac:dyDescent="0.3">
      <c r="E2992" s="2">
        <f t="shared" si="47"/>
        <v>3400000</v>
      </c>
    </row>
    <row r="2993" spans="5:5" x14ac:dyDescent="0.3">
      <c r="E2993" s="2">
        <f t="shared" si="47"/>
        <v>3400000</v>
      </c>
    </row>
    <row r="2994" spans="5:5" x14ac:dyDescent="0.3">
      <c r="E2994" s="2">
        <f t="shared" si="47"/>
        <v>3400000</v>
      </c>
    </row>
    <row r="2995" spans="5:5" x14ac:dyDescent="0.3">
      <c r="E2995" s="2">
        <f t="shared" si="47"/>
        <v>3400000</v>
      </c>
    </row>
    <row r="2996" spans="5:5" x14ac:dyDescent="0.3">
      <c r="E2996" s="2">
        <f t="shared" si="47"/>
        <v>3400000</v>
      </c>
    </row>
    <row r="2997" spans="5:5" x14ac:dyDescent="0.3">
      <c r="E2997" s="2">
        <f t="shared" si="47"/>
        <v>3400000</v>
      </c>
    </row>
    <row r="2998" spans="5:5" x14ac:dyDescent="0.3">
      <c r="E2998" s="2">
        <f t="shared" si="47"/>
        <v>3400000</v>
      </c>
    </row>
    <row r="2999" spans="5:5" x14ac:dyDescent="0.3">
      <c r="E2999" s="2">
        <f t="shared" si="47"/>
        <v>3400000</v>
      </c>
    </row>
    <row r="3000" spans="5:5" x14ac:dyDescent="0.3">
      <c r="E3000" s="2">
        <f t="shared" si="47"/>
        <v>3400000</v>
      </c>
    </row>
    <row r="3001" spans="5:5" x14ac:dyDescent="0.3">
      <c r="E3001" s="2">
        <f t="shared" si="47"/>
        <v>3400000</v>
      </c>
    </row>
    <row r="3002" spans="5:5" x14ac:dyDescent="0.3">
      <c r="E3002" s="2">
        <f t="shared" si="47"/>
        <v>3400000</v>
      </c>
    </row>
    <row r="3003" spans="5:5" x14ac:dyDescent="0.3">
      <c r="E3003" s="2">
        <f t="shared" si="47"/>
        <v>3400000</v>
      </c>
    </row>
    <row r="3004" spans="5:5" x14ac:dyDescent="0.3">
      <c r="E3004" s="2">
        <f t="shared" si="47"/>
        <v>3400000</v>
      </c>
    </row>
    <row r="3005" spans="5:5" x14ac:dyDescent="0.3">
      <c r="E3005" s="2">
        <f t="shared" si="47"/>
        <v>3400000</v>
      </c>
    </row>
    <row r="3006" spans="5:5" x14ac:dyDescent="0.3">
      <c r="E3006" s="2">
        <f t="shared" si="47"/>
        <v>3400000</v>
      </c>
    </row>
    <row r="3007" spans="5:5" x14ac:dyDescent="0.3">
      <c r="E3007" s="2">
        <f t="shared" si="47"/>
        <v>3400000</v>
      </c>
    </row>
    <row r="3008" spans="5:5" x14ac:dyDescent="0.3">
      <c r="E3008" s="2">
        <f t="shared" si="47"/>
        <v>3400000</v>
      </c>
    </row>
    <row r="3009" spans="5:5" x14ac:dyDescent="0.3">
      <c r="E3009" s="2">
        <f t="shared" ref="E3009:E3072" si="48">E3008+C3009-D3009-F3009</f>
        <v>3400000</v>
      </c>
    </row>
    <row r="3010" spans="5:5" x14ac:dyDescent="0.3">
      <c r="E3010" s="2">
        <f t="shared" si="48"/>
        <v>3400000</v>
      </c>
    </row>
    <row r="3011" spans="5:5" x14ac:dyDescent="0.3">
      <c r="E3011" s="2">
        <f t="shared" si="48"/>
        <v>3400000</v>
      </c>
    </row>
    <row r="3012" spans="5:5" x14ac:dyDescent="0.3">
      <c r="E3012" s="2">
        <f t="shared" si="48"/>
        <v>3400000</v>
      </c>
    </row>
    <row r="3013" spans="5:5" x14ac:dyDescent="0.3">
      <c r="E3013" s="2">
        <f t="shared" si="48"/>
        <v>3400000</v>
      </c>
    </row>
    <row r="3014" spans="5:5" x14ac:dyDescent="0.3">
      <c r="E3014" s="2">
        <f t="shared" si="48"/>
        <v>3400000</v>
      </c>
    </row>
    <row r="3015" spans="5:5" x14ac:dyDescent="0.3">
      <c r="E3015" s="2">
        <f t="shared" si="48"/>
        <v>3400000</v>
      </c>
    </row>
    <row r="3016" spans="5:5" x14ac:dyDescent="0.3">
      <c r="E3016" s="2">
        <f t="shared" si="48"/>
        <v>3400000</v>
      </c>
    </row>
    <row r="3017" spans="5:5" x14ac:dyDescent="0.3">
      <c r="E3017" s="2">
        <f t="shared" si="48"/>
        <v>3400000</v>
      </c>
    </row>
    <row r="3018" spans="5:5" x14ac:dyDescent="0.3">
      <c r="E3018" s="2">
        <f t="shared" si="48"/>
        <v>3400000</v>
      </c>
    </row>
    <row r="3019" spans="5:5" x14ac:dyDescent="0.3">
      <c r="E3019" s="2">
        <f t="shared" si="48"/>
        <v>3400000</v>
      </c>
    </row>
    <row r="3020" spans="5:5" x14ac:dyDescent="0.3">
      <c r="E3020" s="2">
        <f t="shared" si="48"/>
        <v>3400000</v>
      </c>
    </row>
    <row r="3021" spans="5:5" x14ac:dyDescent="0.3">
      <c r="E3021" s="2">
        <f t="shared" si="48"/>
        <v>3400000</v>
      </c>
    </row>
    <row r="3022" spans="5:5" x14ac:dyDescent="0.3">
      <c r="E3022" s="2">
        <f t="shared" si="48"/>
        <v>3400000</v>
      </c>
    </row>
    <row r="3023" spans="5:5" x14ac:dyDescent="0.3">
      <c r="E3023" s="2">
        <f t="shared" si="48"/>
        <v>3400000</v>
      </c>
    </row>
    <row r="3024" spans="5:5" x14ac:dyDescent="0.3">
      <c r="E3024" s="2">
        <f t="shared" si="48"/>
        <v>3400000</v>
      </c>
    </row>
    <row r="3025" spans="5:5" x14ac:dyDescent="0.3">
      <c r="E3025" s="2">
        <f t="shared" si="48"/>
        <v>3400000</v>
      </c>
    </row>
    <row r="3026" spans="5:5" x14ac:dyDescent="0.3">
      <c r="E3026" s="2">
        <f t="shared" si="48"/>
        <v>3400000</v>
      </c>
    </row>
    <row r="3027" spans="5:5" x14ac:dyDescent="0.3">
      <c r="E3027" s="2">
        <f t="shared" si="48"/>
        <v>3400000</v>
      </c>
    </row>
    <row r="3028" spans="5:5" x14ac:dyDescent="0.3">
      <c r="E3028" s="2">
        <f t="shared" si="48"/>
        <v>3400000</v>
      </c>
    </row>
    <row r="3029" spans="5:5" x14ac:dyDescent="0.3">
      <c r="E3029" s="2">
        <f t="shared" si="48"/>
        <v>3400000</v>
      </c>
    </row>
    <row r="3030" spans="5:5" x14ac:dyDescent="0.3">
      <c r="E3030" s="2">
        <f t="shared" si="48"/>
        <v>3400000</v>
      </c>
    </row>
    <row r="3031" spans="5:5" x14ac:dyDescent="0.3">
      <c r="E3031" s="2">
        <f t="shared" si="48"/>
        <v>3400000</v>
      </c>
    </row>
    <row r="3032" spans="5:5" x14ac:dyDescent="0.3">
      <c r="E3032" s="2">
        <f t="shared" si="48"/>
        <v>3400000</v>
      </c>
    </row>
    <row r="3033" spans="5:5" x14ac:dyDescent="0.3">
      <c r="E3033" s="2">
        <f t="shared" si="48"/>
        <v>3400000</v>
      </c>
    </row>
    <row r="3034" spans="5:5" x14ac:dyDescent="0.3">
      <c r="E3034" s="2">
        <f t="shared" si="48"/>
        <v>3400000</v>
      </c>
    </row>
    <row r="3035" spans="5:5" x14ac:dyDescent="0.3">
      <c r="E3035" s="2">
        <f t="shared" si="48"/>
        <v>3400000</v>
      </c>
    </row>
    <row r="3036" spans="5:5" x14ac:dyDescent="0.3">
      <c r="E3036" s="2">
        <f t="shared" si="48"/>
        <v>3400000</v>
      </c>
    </row>
    <row r="3037" spans="5:5" x14ac:dyDescent="0.3">
      <c r="E3037" s="2">
        <f t="shared" si="48"/>
        <v>3400000</v>
      </c>
    </row>
    <row r="3038" spans="5:5" x14ac:dyDescent="0.3">
      <c r="E3038" s="2">
        <f t="shared" si="48"/>
        <v>3400000</v>
      </c>
    </row>
    <row r="3039" spans="5:5" x14ac:dyDescent="0.3">
      <c r="E3039" s="2">
        <f t="shared" si="48"/>
        <v>3400000</v>
      </c>
    </row>
    <row r="3040" spans="5:5" x14ac:dyDescent="0.3">
      <c r="E3040" s="2">
        <f t="shared" si="48"/>
        <v>3400000</v>
      </c>
    </row>
    <row r="3041" spans="5:5" x14ac:dyDescent="0.3">
      <c r="E3041" s="2">
        <f t="shared" si="48"/>
        <v>3400000</v>
      </c>
    </row>
    <row r="3042" spans="5:5" x14ac:dyDescent="0.3">
      <c r="E3042" s="2">
        <f t="shared" si="48"/>
        <v>3400000</v>
      </c>
    </row>
    <row r="3043" spans="5:5" x14ac:dyDescent="0.3">
      <c r="E3043" s="2">
        <f t="shared" si="48"/>
        <v>3400000</v>
      </c>
    </row>
    <row r="3044" spans="5:5" x14ac:dyDescent="0.3">
      <c r="E3044" s="2">
        <f t="shared" si="48"/>
        <v>3400000</v>
      </c>
    </row>
    <row r="3045" spans="5:5" x14ac:dyDescent="0.3">
      <c r="E3045" s="2">
        <f t="shared" si="48"/>
        <v>3400000</v>
      </c>
    </row>
    <row r="3046" spans="5:5" x14ac:dyDescent="0.3">
      <c r="E3046" s="2">
        <f t="shared" si="48"/>
        <v>3400000</v>
      </c>
    </row>
    <row r="3047" spans="5:5" x14ac:dyDescent="0.3">
      <c r="E3047" s="2">
        <f t="shared" si="48"/>
        <v>3400000</v>
      </c>
    </row>
    <row r="3048" spans="5:5" x14ac:dyDescent="0.3">
      <c r="E3048" s="2">
        <f t="shared" si="48"/>
        <v>3400000</v>
      </c>
    </row>
    <row r="3049" spans="5:5" x14ac:dyDescent="0.3">
      <c r="E3049" s="2">
        <f t="shared" si="48"/>
        <v>3400000</v>
      </c>
    </row>
    <row r="3050" spans="5:5" x14ac:dyDescent="0.3">
      <c r="E3050" s="2">
        <f t="shared" si="48"/>
        <v>3400000</v>
      </c>
    </row>
    <row r="3051" spans="5:5" x14ac:dyDescent="0.3">
      <c r="E3051" s="2">
        <f t="shared" si="48"/>
        <v>3400000</v>
      </c>
    </row>
    <row r="3052" spans="5:5" x14ac:dyDescent="0.3">
      <c r="E3052" s="2">
        <f t="shared" si="48"/>
        <v>3400000</v>
      </c>
    </row>
    <row r="3053" spans="5:5" x14ac:dyDescent="0.3">
      <c r="E3053" s="2">
        <f t="shared" si="48"/>
        <v>3400000</v>
      </c>
    </row>
    <row r="3054" spans="5:5" x14ac:dyDescent="0.3">
      <c r="E3054" s="2">
        <f t="shared" si="48"/>
        <v>3400000</v>
      </c>
    </row>
    <row r="3055" spans="5:5" x14ac:dyDescent="0.3">
      <c r="E3055" s="2">
        <f t="shared" si="48"/>
        <v>3400000</v>
      </c>
    </row>
    <row r="3056" spans="5:5" x14ac:dyDescent="0.3">
      <c r="E3056" s="2">
        <f t="shared" si="48"/>
        <v>3400000</v>
      </c>
    </row>
    <row r="3057" spans="5:5" x14ac:dyDescent="0.3">
      <c r="E3057" s="2">
        <f t="shared" si="48"/>
        <v>3400000</v>
      </c>
    </row>
    <row r="3058" spans="5:5" x14ac:dyDescent="0.3">
      <c r="E3058" s="2">
        <f t="shared" si="48"/>
        <v>3400000</v>
      </c>
    </row>
    <row r="3059" spans="5:5" x14ac:dyDescent="0.3">
      <c r="E3059" s="2">
        <f t="shared" si="48"/>
        <v>3400000</v>
      </c>
    </row>
    <row r="3060" spans="5:5" x14ac:dyDescent="0.3">
      <c r="E3060" s="2">
        <f t="shared" si="48"/>
        <v>3400000</v>
      </c>
    </row>
    <row r="3061" spans="5:5" x14ac:dyDescent="0.3">
      <c r="E3061" s="2">
        <f t="shared" si="48"/>
        <v>3400000</v>
      </c>
    </row>
    <row r="3062" spans="5:5" x14ac:dyDescent="0.3">
      <c r="E3062" s="2">
        <f t="shared" si="48"/>
        <v>3400000</v>
      </c>
    </row>
    <row r="3063" spans="5:5" x14ac:dyDescent="0.3">
      <c r="E3063" s="2">
        <f t="shared" si="48"/>
        <v>3400000</v>
      </c>
    </row>
    <row r="3064" spans="5:5" x14ac:dyDescent="0.3">
      <c r="E3064" s="2">
        <f t="shared" si="48"/>
        <v>3400000</v>
      </c>
    </row>
    <row r="3065" spans="5:5" x14ac:dyDescent="0.3">
      <c r="E3065" s="2">
        <f t="shared" si="48"/>
        <v>3400000</v>
      </c>
    </row>
    <row r="3066" spans="5:5" x14ac:dyDescent="0.3">
      <c r="E3066" s="2">
        <f t="shared" si="48"/>
        <v>3400000</v>
      </c>
    </row>
    <row r="3067" spans="5:5" x14ac:dyDescent="0.3">
      <c r="E3067" s="2">
        <f t="shared" si="48"/>
        <v>3400000</v>
      </c>
    </row>
    <row r="3068" spans="5:5" x14ac:dyDescent="0.3">
      <c r="E3068" s="2">
        <f t="shared" si="48"/>
        <v>3400000</v>
      </c>
    </row>
    <row r="3069" spans="5:5" x14ac:dyDescent="0.3">
      <c r="E3069" s="2">
        <f t="shared" si="48"/>
        <v>3400000</v>
      </c>
    </row>
    <row r="3070" spans="5:5" x14ac:dyDescent="0.3">
      <c r="E3070" s="2">
        <f t="shared" si="48"/>
        <v>3400000</v>
      </c>
    </row>
    <row r="3071" spans="5:5" x14ac:dyDescent="0.3">
      <c r="E3071" s="2">
        <f t="shared" si="48"/>
        <v>3400000</v>
      </c>
    </row>
    <row r="3072" spans="5:5" x14ac:dyDescent="0.3">
      <c r="E3072" s="2">
        <f t="shared" si="48"/>
        <v>3400000</v>
      </c>
    </row>
    <row r="3073" spans="5:5" x14ac:dyDescent="0.3">
      <c r="E3073" s="2">
        <f t="shared" ref="E3073:E3136" si="49">E3072+C3073-D3073-F3073</f>
        <v>3400000</v>
      </c>
    </row>
    <row r="3074" spans="5:5" x14ac:dyDescent="0.3">
      <c r="E3074" s="2">
        <f t="shared" si="49"/>
        <v>3400000</v>
      </c>
    </row>
    <row r="3075" spans="5:5" x14ac:dyDescent="0.3">
      <c r="E3075" s="2">
        <f t="shared" si="49"/>
        <v>3400000</v>
      </c>
    </row>
    <row r="3076" spans="5:5" x14ac:dyDescent="0.3">
      <c r="E3076" s="2">
        <f t="shared" si="49"/>
        <v>3400000</v>
      </c>
    </row>
    <row r="3077" spans="5:5" x14ac:dyDescent="0.3">
      <c r="E3077" s="2">
        <f t="shared" si="49"/>
        <v>3400000</v>
      </c>
    </row>
    <row r="3078" spans="5:5" x14ac:dyDescent="0.3">
      <c r="E3078" s="2">
        <f t="shared" si="49"/>
        <v>3400000</v>
      </c>
    </row>
    <row r="3079" spans="5:5" x14ac:dyDescent="0.3">
      <c r="E3079" s="2">
        <f t="shared" si="49"/>
        <v>3400000</v>
      </c>
    </row>
    <row r="3080" spans="5:5" x14ac:dyDescent="0.3">
      <c r="E3080" s="2">
        <f t="shared" si="49"/>
        <v>3400000</v>
      </c>
    </row>
    <row r="3081" spans="5:5" x14ac:dyDescent="0.3">
      <c r="E3081" s="2">
        <f t="shared" si="49"/>
        <v>3400000</v>
      </c>
    </row>
    <row r="3082" spans="5:5" x14ac:dyDescent="0.3">
      <c r="E3082" s="2">
        <f t="shared" si="49"/>
        <v>3400000</v>
      </c>
    </row>
    <row r="3083" spans="5:5" x14ac:dyDescent="0.3">
      <c r="E3083" s="2">
        <f t="shared" si="49"/>
        <v>3400000</v>
      </c>
    </row>
    <row r="3084" spans="5:5" x14ac:dyDescent="0.3">
      <c r="E3084" s="2">
        <f t="shared" si="49"/>
        <v>3400000</v>
      </c>
    </row>
    <row r="3085" spans="5:5" x14ac:dyDescent="0.3">
      <c r="E3085" s="2">
        <f t="shared" si="49"/>
        <v>3400000</v>
      </c>
    </row>
    <row r="3086" spans="5:5" x14ac:dyDescent="0.3">
      <c r="E3086" s="2">
        <f t="shared" si="49"/>
        <v>3400000</v>
      </c>
    </row>
    <row r="3087" spans="5:5" x14ac:dyDescent="0.3">
      <c r="E3087" s="2">
        <f t="shared" si="49"/>
        <v>3400000</v>
      </c>
    </row>
    <row r="3088" spans="5:5" x14ac:dyDescent="0.3">
      <c r="E3088" s="2">
        <f t="shared" si="49"/>
        <v>3400000</v>
      </c>
    </row>
    <row r="3089" spans="5:5" x14ac:dyDescent="0.3">
      <c r="E3089" s="2">
        <f t="shared" si="49"/>
        <v>3400000</v>
      </c>
    </row>
    <row r="3090" spans="5:5" x14ac:dyDescent="0.3">
      <c r="E3090" s="2">
        <f t="shared" si="49"/>
        <v>3400000</v>
      </c>
    </row>
    <row r="3091" spans="5:5" x14ac:dyDescent="0.3">
      <c r="E3091" s="2">
        <f t="shared" si="49"/>
        <v>3400000</v>
      </c>
    </row>
    <row r="3092" spans="5:5" x14ac:dyDescent="0.3">
      <c r="E3092" s="2">
        <f t="shared" si="49"/>
        <v>3400000</v>
      </c>
    </row>
    <row r="3093" spans="5:5" x14ac:dyDescent="0.3">
      <c r="E3093" s="2">
        <f t="shared" si="49"/>
        <v>3400000</v>
      </c>
    </row>
    <row r="3094" spans="5:5" x14ac:dyDescent="0.3">
      <c r="E3094" s="2">
        <f t="shared" si="49"/>
        <v>3400000</v>
      </c>
    </row>
    <row r="3095" spans="5:5" x14ac:dyDescent="0.3">
      <c r="E3095" s="2">
        <f t="shared" si="49"/>
        <v>3400000</v>
      </c>
    </row>
    <row r="3096" spans="5:5" x14ac:dyDescent="0.3">
      <c r="E3096" s="2">
        <f t="shared" si="49"/>
        <v>3400000</v>
      </c>
    </row>
    <row r="3097" spans="5:5" x14ac:dyDescent="0.3">
      <c r="E3097" s="2">
        <f t="shared" si="49"/>
        <v>3400000</v>
      </c>
    </row>
    <row r="3098" spans="5:5" x14ac:dyDescent="0.3">
      <c r="E3098" s="2">
        <f t="shared" si="49"/>
        <v>3400000</v>
      </c>
    </row>
    <row r="3099" spans="5:5" x14ac:dyDescent="0.3">
      <c r="E3099" s="2">
        <f t="shared" si="49"/>
        <v>3400000</v>
      </c>
    </row>
    <row r="3100" spans="5:5" x14ac:dyDescent="0.3">
      <c r="E3100" s="2">
        <f t="shared" si="49"/>
        <v>3400000</v>
      </c>
    </row>
    <row r="3101" spans="5:5" x14ac:dyDescent="0.3">
      <c r="E3101" s="2">
        <f t="shared" si="49"/>
        <v>3400000</v>
      </c>
    </row>
    <row r="3102" spans="5:5" x14ac:dyDescent="0.3">
      <c r="E3102" s="2">
        <f t="shared" si="49"/>
        <v>3400000</v>
      </c>
    </row>
    <row r="3103" spans="5:5" x14ac:dyDescent="0.3">
      <c r="E3103" s="2">
        <f t="shared" si="49"/>
        <v>3400000</v>
      </c>
    </row>
    <row r="3104" spans="5:5" x14ac:dyDescent="0.3">
      <c r="E3104" s="2">
        <f t="shared" si="49"/>
        <v>3400000</v>
      </c>
    </row>
    <row r="3105" spans="5:5" x14ac:dyDescent="0.3">
      <c r="E3105" s="2">
        <f t="shared" si="49"/>
        <v>3400000</v>
      </c>
    </row>
    <row r="3106" spans="5:5" x14ac:dyDescent="0.3">
      <c r="E3106" s="2">
        <f t="shared" si="49"/>
        <v>3400000</v>
      </c>
    </row>
    <row r="3107" spans="5:5" x14ac:dyDescent="0.3">
      <c r="E3107" s="2">
        <f t="shared" si="49"/>
        <v>3400000</v>
      </c>
    </row>
    <row r="3108" spans="5:5" x14ac:dyDescent="0.3">
      <c r="E3108" s="2">
        <f t="shared" si="49"/>
        <v>3400000</v>
      </c>
    </row>
    <row r="3109" spans="5:5" x14ac:dyDescent="0.3">
      <c r="E3109" s="2">
        <f t="shared" si="49"/>
        <v>3400000</v>
      </c>
    </row>
    <row r="3110" spans="5:5" x14ac:dyDescent="0.3">
      <c r="E3110" s="2">
        <f t="shared" si="49"/>
        <v>3400000</v>
      </c>
    </row>
    <row r="3111" spans="5:5" x14ac:dyDescent="0.3">
      <c r="E3111" s="2">
        <f t="shared" si="49"/>
        <v>3400000</v>
      </c>
    </row>
    <row r="3112" spans="5:5" x14ac:dyDescent="0.3">
      <c r="E3112" s="2">
        <f t="shared" si="49"/>
        <v>3400000</v>
      </c>
    </row>
    <row r="3113" spans="5:5" x14ac:dyDescent="0.3">
      <c r="E3113" s="2">
        <f t="shared" si="49"/>
        <v>3400000</v>
      </c>
    </row>
    <row r="3114" spans="5:5" x14ac:dyDescent="0.3">
      <c r="E3114" s="2">
        <f t="shared" si="49"/>
        <v>3400000</v>
      </c>
    </row>
    <row r="3115" spans="5:5" x14ac:dyDescent="0.3">
      <c r="E3115" s="2">
        <f t="shared" si="49"/>
        <v>3400000</v>
      </c>
    </row>
    <row r="3116" spans="5:5" x14ac:dyDescent="0.3">
      <c r="E3116" s="2">
        <f t="shared" si="49"/>
        <v>3400000</v>
      </c>
    </row>
    <row r="3117" spans="5:5" x14ac:dyDescent="0.3">
      <c r="E3117" s="2">
        <f t="shared" si="49"/>
        <v>3400000</v>
      </c>
    </row>
    <row r="3118" spans="5:5" x14ac:dyDescent="0.3">
      <c r="E3118" s="2">
        <f t="shared" si="49"/>
        <v>3400000</v>
      </c>
    </row>
    <row r="3119" spans="5:5" x14ac:dyDescent="0.3">
      <c r="E3119" s="2">
        <f t="shared" si="49"/>
        <v>3400000</v>
      </c>
    </row>
    <row r="3120" spans="5:5" x14ac:dyDescent="0.3">
      <c r="E3120" s="2">
        <f t="shared" si="49"/>
        <v>3400000</v>
      </c>
    </row>
    <row r="3121" spans="5:5" x14ac:dyDescent="0.3">
      <c r="E3121" s="2">
        <f t="shared" si="49"/>
        <v>3400000</v>
      </c>
    </row>
    <row r="3122" spans="5:5" x14ac:dyDescent="0.3">
      <c r="E3122" s="2">
        <f t="shared" si="49"/>
        <v>3400000</v>
      </c>
    </row>
    <row r="3123" spans="5:5" x14ac:dyDescent="0.3">
      <c r="E3123" s="2">
        <f t="shared" si="49"/>
        <v>3400000</v>
      </c>
    </row>
    <row r="3124" spans="5:5" x14ac:dyDescent="0.3">
      <c r="E3124" s="2">
        <f t="shared" si="49"/>
        <v>3400000</v>
      </c>
    </row>
    <row r="3125" spans="5:5" x14ac:dyDescent="0.3">
      <c r="E3125" s="2">
        <f t="shared" si="49"/>
        <v>3400000</v>
      </c>
    </row>
    <row r="3126" spans="5:5" x14ac:dyDescent="0.3">
      <c r="E3126" s="2">
        <f t="shared" si="49"/>
        <v>3400000</v>
      </c>
    </row>
    <row r="3127" spans="5:5" x14ac:dyDescent="0.3">
      <c r="E3127" s="2">
        <f t="shared" si="49"/>
        <v>3400000</v>
      </c>
    </row>
    <row r="3128" spans="5:5" x14ac:dyDescent="0.3">
      <c r="E3128" s="2">
        <f t="shared" si="49"/>
        <v>3400000</v>
      </c>
    </row>
    <row r="3129" spans="5:5" x14ac:dyDescent="0.3">
      <c r="E3129" s="2">
        <f t="shared" si="49"/>
        <v>3400000</v>
      </c>
    </row>
    <row r="3130" spans="5:5" x14ac:dyDescent="0.3">
      <c r="E3130" s="2">
        <f t="shared" si="49"/>
        <v>3400000</v>
      </c>
    </row>
    <row r="3131" spans="5:5" x14ac:dyDescent="0.3">
      <c r="E3131" s="2">
        <f t="shared" si="49"/>
        <v>3400000</v>
      </c>
    </row>
    <row r="3132" spans="5:5" x14ac:dyDescent="0.3">
      <c r="E3132" s="2">
        <f t="shared" si="49"/>
        <v>3400000</v>
      </c>
    </row>
    <row r="3133" spans="5:5" x14ac:dyDescent="0.3">
      <c r="E3133" s="2">
        <f t="shared" si="49"/>
        <v>3400000</v>
      </c>
    </row>
    <row r="3134" spans="5:5" x14ac:dyDescent="0.3">
      <c r="E3134" s="2">
        <f t="shared" si="49"/>
        <v>3400000</v>
      </c>
    </row>
    <row r="3135" spans="5:5" x14ac:dyDescent="0.3">
      <c r="E3135" s="2">
        <f t="shared" si="49"/>
        <v>3400000</v>
      </c>
    </row>
    <row r="3136" spans="5:5" x14ac:dyDescent="0.3">
      <c r="E3136" s="2">
        <f t="shared" si="49"/>
        <v>3400000</v>
      </c>
    </row>
    <row r="3137" spans="5:5" x14ac:dyDescent="0.3">
      <c r="E3137" s="2">
        <f t="shared" ref="E3137:E3200" si="50">E3136+C3137-D3137-F3137</f>
        <v>3400000</v>
      </c>
    </row>
    <row r="3138" spans="5:5" x14ac:dyDescent="0.3">
      <c r="E3138" s="2">
        <f t="shared" si="50"/>
        <v>3400000</v>
      </c>
    </row>
    <row r="3139" spans="5:5" x14ac:dyDescent="0.3">
      <c r="E3139" s="2">
        <f t="shared" si="50"/>
        <v>3400000</v>
      </c>
    </row>
    <row r="3140" spans="5:5" x14ac:dyDescent="0.3">
      <c r="E3140" s="2">
        <f t="shared" si="50"/>
        <v>3400000</v>
      </c>
    </row>
    <row r="3141" spans="5:5" x14ac:dyDescent="0.3">
      <c r="E3141" s="2">
        <f t="shared" si="50"/>
        <v>3400000</v>
      </c>
    </row>
    <row r="3142" spans="5:5" x14ac:dyDescent="0.3">
      <c r="E3142" s="2">
        <f t="shared" si="50"/>
        <v>3400000</v>
      </c>
    </row>
    <row r="3143" spans="5:5" x14ac:dyDescent="0.3">
      <c r="E3143" s="2">
        <f t="shared" si="50"/>
        <v>3400000</v>
      </c>
    </row>
    <row r="3144" spans="5:5" x14ac:dyDescent="0.3">
      <c r="E3144" s="2">
        <f t="shared" si="50"/>
        <v>3400000</v>
      </c>
    </row>
    <row r="3145" spans="5:5" x14ac:dyDescent="0.3">
      <c r="E3145" s="2">
        <f t="shared" si="50"/>
        <v>3400000</v>
      </c>
    </row>
    <row r="3146" spans="5:5" x14ac:dyDescent="0.3">
      <c r="E3146" s="2">
        <f t="shared" si="50"/>
        <v>3400000</v>
      </c>
    </row>
    <row r="3147" spans="5:5" x14ac:dyDescent="0.3">
      <c r="E3147" s="2">
        <f t="shared" si="50"/>
        <v>3400000</v>
      </c>
    </row>
    <row r="3148" spans="5:5" x14ac:dyDescent="0.3">
      <c r="E3148" s="2">
        <f t="shared" si="50"/>
        <v>3400000</v>
      </c>
    </row>
    <row r="3149" spans="5:5" x14ac:dyDescent="0.3">
      <c r="E3149" s="2">
        <f t="shared" si="50"/>
        <v>3400000</v>
      </c>
    </row>
    <row r="3150" spans="5:5" x14ac:dyDescent="0.3">
      <c r="E3150" s="2">
        <f t="shared" si="50"/>
        <v>3400000</v>
      </c>
    </row>
    <row r="3151" spans="5:5" x14ac:dyDescent="0.3">
      <c r="E3151" s="2">
        <f t="shared" si="50"/>
        <v>3400000</v>
      </c>
    </row>
    <row r="3152" spans="5:5" x14ac:dyDescent="0.3">
      <c r="E3152" s="2">
        <f t="shared" si="50"/>
        <v>3400000</v>
      </c>
    </row>
    <row r="3153" spans="5:5" x14ac:dyDescent="0.3">
      <c r="E3153" s="2">
        <f t="shared" si="50"/>
        <v>3400000</v>
      </c>
    </row>
    <row r="3154" spans="5:5" x14ac:dyDescent="0.3">
      <c r="E3154" s="2">
        <f t="shared" si="50"/>
        <v>3400000</v>
      </c>
    </row>
    <row r="3155" spans="5:5" x14ac:dyDescent="0.3">
      <c r="E3155" s="2">
        <f t="shared" si="50"/>
        <v>3400000</v>
      </c>
    </row>
    <row r="3156" spans="5:5" x14ac:dyDescent="0.3">
      <c r="E3156" s="2">
        <f t="shared" si="50"/>
        <v>3400000</v>
      </c>
    </row>
    <row r="3157" spans="5:5" x14ac:dyDescent="0.3">
      <c r="E3157" s="2">
        <f t="shared" si="50"/>
        <v>3400000</v>
      </c>
    </row>
    <row r="3158" spans="5:5" x14ac:dyDescent="0.3">
      <c r="E3158" s="2">
        <f t="shared" si="50"/>
        <v>3400000</v>
      </c>
    </row>
    <row r="3159" spans="5:5" x14ac:dyDescent="0.3">
      <c r="E3159" s="2">
        <f t="shared" si="50"/>
        <v>3400000</v>
      </c>
    </row>
    <row r="3160" spans="5:5" x14ac:dyDescent="0.3">
      <c r="E3160" s="2">
        <f t="shared" si="50"/>
        <v>3400000</v>
      </c>
    </row>
    <row r="3161" spans="5:5" x14ac:dyDescent="0.3">
      <c r="E3161" s="2">
        <f t="shared" si="50"/>
        <v>3400000</v>
      </c>
    </row>
    <row r="3162" spans="5:5" x14ac:dyDescent="0.3">
      <c r="E3162" s="2">
        <f t="shared" si="50"/>
        <v>3400000</v>
      </c>
    </row>
    <row r="3163" spans="5:5" x14ac:dyDescent="0.3">
      <c r="E3163" s="2">
        <f t="shared" si="50"/>
        <v>3400000</v>
      </c>
    </row>
    <row r="3164" spans="5:5" x14ac:dyDescent="0.3">
      <c r="E3164" s="2">
        <f t="shared" si="50"/>
        <v>3400000</v>
      </c>
    </row>
    <row r="3165" spans="5:5" x14ac:dyDescent="0.3">
      <c r="E3165" s="2">
        <f t="shared" si="50"/>
        <v>3400000</v>
      </c>
    </row>
    <row r="3166" spans="5:5" x14ac:dyDescent="0.3">
      <c r="E3166" s="2">
        <f t="shared" si="50"/>
        <v>3400000</v>
      </c>
    </row>
    <row r="3167" spans="5:5" x14ac:dyDescent="0.3">
      <c r="E3167" s="2">
        <f t="shared" si="50"/>
        <v>3400000</v>
      </c>
    </row>
    <row r="3168" spans="5:5" x14ac:dyDescent="0.3">
      <c r="E3168" s="2">
        <f t="shared" si="50"/>
        <v>3400000</v>
      </c>
    </row>
    <row r="3169" spans="5:5" x14ac:dyDescent="0.3">
      <c r="E3169" s="2">
        <f t="shared" si="50"/>
        <v>3400000</v>
      </c>
    </row>
    <row r="3170" spans="5:5" x14ac:dyDescent="0.3">
      <c r="E3170" s="2">
        <f t="shared" si="50"/>
        <v>3400000</v>
      </c>
    </row>
    <row r="3171" spans="5:5" x14ac:dyDescent="0.3">
      <c r="E3171" s="2">
        <f t="shared" si="50"/>
        <v>3400000</v>
      </c>
    </row>
    <row r="3172" spans="5:5" x14ac:dyDescent="0.3">
      <c r="E3172" s="2">
        <f t="shared" si="50"/>
        <v>3400000</v>
      </c>
    </row>
    <row r="3173" spans="5:5" x14ac:dyDescent="0.3">
      <c r="E3173" s="2">
        <f t="shared" si="50"/>
        <v>3400000</v>
      </c>
    </row>
    <row r="3174" spans="5:5" x14ac:dyDescent="0.3">
      <c r="E3174" s="2">
        <f t="shared" si="50"/>
        <v>3400000</v>
      </c>
    </row>
    <row r="3175" spans="5:5" x14ac:dyDescent="0.3">
      <c r="E3175" s="2">
        <f t="shared" si="50"/>
        <v>3400000</v>
      </c>
    </row>
    <row r="3176" spans="5:5" x14ac:dyDescent="0.3">
      <c r="E3176" s="2">
        <f t="shared" si="50"/>
        <v>3400000</v>
      </c>
    </row>
    <row r="3177" spans="5:5" x14ac:dyDescent="0.3">
      <c r="E3177" s="2">
        <f t="shared" si="50"/>
        <v>3400000</v>
      </c>
    </row>
    <row r="3178" spans="5:5" x14ac:dyDescent="0.3">
      <c r="E3178" s="2">
        <f t="shared" si="50"/>
        <v>3400000</v>
      </c>
    </row>
    <row r="3179" spans="5:5" x14ac:dyDescent="0.3">
      <c r="E3179" s="2">
        <f t="shared" si="50"/>
        <v>3400000</v>
      </c>
    </row>
    <row r="3180" spans="5:5" x14ac:dyDescent="0.3">
      <c r="E3180" s="2">
        <f t="shared" si="50"/>
        <v>3400000</v>
      </c>
    </row>
    <row r="3181" spans="5:5" x14ac:dyDescent="0.3">
      <c r="E3181" s="2">
        <f t="shared" si="50"/>
        <v>3400000</v>
      </c>
    </row>
    <row r="3182" spans="5:5" x14ac:dyDescent="0.3">
      <c r="E3182" s="2">
        <f t="shared" si="50"/>
        <v>3400000</v>
      </c>
    </row>
    <row r="3183" spans="5:5" x14ac:dyDescent="0.3">
      <c r="E3183" s="2">
        <f t="shared" si="50"/>
        <v>3400000</v>
      </c>
    </row>
    <row r="3184" spans="5:5" x14ac:dyDescent="0.3">
      <c r="E3184" s="2">
        <f t="shared" si="50"/>
        <v>3400000</v>
      </c>
    </row>
    <row r="3185" spans="5:5" x14ac:dyDescent="0.3">
      <c r="E3185" s="2">
        <f t="shared" si="50"/>
        <v>3400000</v>
      </c>
    </row>
    <row r="3186" spans="5:5" x14ac:dyDescent="0.3">
      <c r="E3186" s="2">
        <f t="shared" si="50"/>
        <v>3400000</v>
      </c>
    </row>
    <row r="3187" spans="5:5" x14ac:dyDescent="0.3">
      <c r="E3187" s="2">
        <f t="shared" si="50"/>
        <v>3400000</v>
      </c>
    </row>
    <row r="3188" spans="5:5" x14ac:dyDescent="0.3">
      <c r="E3188" s="2">
        <f t="shared" si="50"/>
        <v>3400000</v>
      </c>
    </row>
    <row r="3189" spans="5:5" x14ac:dyDescent="0.3">
      <c r="E3189" s="2">
        <f t="shared" si="50"/>
        <v>3400000</v>
      </c>
    </row>
    <row r="3190" spans="5:5" x14ac:dyDescent="0.3">
      <c r="E3190" s="2">
        <f t="shared" si="50"/>
        <v>3400000</v>
      </c>
    </row>
    <row r="3191" spans="5:5" x14ac:dyDescent="0.3">
      <c r="E3191" s="2">
        <f t="shared" si="50"/>
        <v>3400000</v>
      </c>
    </row>
    <row r="3192" spans="5:5" x14ac:dyDescent="0.3">
      <c r="E3192" s="2">
        <f t="shared" si="50"/>
        <v>3400000</v>
      </c>
    </row>
    <row r="3193" spans="5:5" x14ac:dyDescent="0.3">
      <c r="E3193" s="2">
        <f t="shared" si="50"/>
        <v>3400000</v>
      </c>
    </row>
    <row r="3194" spans="5:5" x14ac:dyDescent="0.3">
      <c r="E3194" s="2">
        <f t="shared" si="50"/>
        <v>3400000</v>
      </c>
    </row>
    <row r="3195" spans="5:5" x14ac:dyDescent="0.3">
      <c r="E3195" s="2">
        <f t="shared" si="50"/>
        <v>3400000</v>
      </c>
    </row>
    <row r="3196" spans="5:5" x14ac:dyDescent="0.3">
      <c r="E3196" s="2">
        <f t="shared" si="50"/>
        <v>3400000</v>
      </c>
    </row>
    <row r="3197" spans="5:5" x14ac:dyDescent="0.3">
      <c r="E3197" s="2">
        <f t="shared" si="50"/>
        <v>3400000</v>
      </c>
    </row>
    <row r="3198" spans="5:5" x14ac:dyDescent="0.3">
      <c r="E3198" s="2">
        <f t="shared" si="50"/>
        <v>3400000</v>
      </c>
    </row>
    <row r="3199" spans="5:5" x14ac:dyDescent="0.3">
      <c r="E3199" s="2">
        <f t="shared" si="50"/>
        <v>3400000</v>
      </c>
    </row>
    <row r="3200" spans="5:5" x14ac:dyDescent="0.3">
      <c r="E3200" s="2">
        <f t="shared" si="50"/>
        <v>3400000</v>
      </c>
    </row>
    <row r="3201" spans="5:5" x14ac:dyDescent="0.3">
      <c r="E3201" s="2">
        <f t="shared" ref="E3201:E3264" si="51">E3200+C3201-D3201-F3201</f>
        <v>3400000</v>
      </c>
    </row>
    <row r="3202" spans="5:5" x14ac:dyDescent="0.3">
      <c r="E3202" s="2">
        <f t="shared" si="51"/>
        <v>3400000</v>
      </c>
    </row>
    <row r="3203" spans="5:5" x14ac:dyDescent="0.3">
      <c r="E3203" s="2">
        <f t="shared" si="51"/>
        <v>3400000</v>
      </c>
    </row>
    <row r="3204" spans="5:5" x14ac:dyDescent="0.3">
      <c r="E3204" s="2">
        <f t="shared" si="51"/>
        <v>3400000</v>
      </c>
    </row>
    <row r="3205" spans="5:5" x14ac:dyDescent="0.3">
      <c r="E3205" s="2">
        <f t="shared" si="51"/>
        <v>3400000</v>
      </c>
    </row>
    <row r="3206" spans="5:5" x14ac:dyDescent="0.3">
      <c r="E3206" s="2">
        <f t="shared" si="51"/>
        <v>3400000</v>
      </c>
    </row>
    <row r="3207" spans="5:5" x14ac:dyDescent="0.3">
      <c r="E3207" s="2">
        <f t="shared" si="51"/>
        <v>3400000</v>
      </c>
    </row>
    <row r="3208" spans="5:5" x14ac:dyDescent="0.3">
      <c r="E3208" s="2">
        <f t="shared" si="51"/>
        <v>3400000</v>
      </c>
    </row>
    <row r="3209" spans="5:5" x14ac:dyDescent="0.3">
      <c r="E3209" s="2">
        <f t="shared" si="51"/>
        <v>3400000</v>
      </c>
    </row>
    <row r="3210" spans="5:5" x14ac:dyDescent="0.3">
      <c r="E3210" s="2">
        <f t="shared" si="51"/>
        <v>3400000</v>
      </c>
    </row>
    <row r="3211" spans="5:5" x14ac:dyDescent="0.3">
      <c r="E3211" s="2">
        <f t="shared" si="51"/>
        <v>3400000</v>
      </c>
    </row>
    <row r="3212" spans="5:5" x14ac:dyDescent="0.3">
      <c r="E3212" s="2">
        <f t="shared" si="51"/>
        <v>3400000</v>
      </c>
    </row>
    <row r="3213" spans="5:5" x14ac:dyDescent="0.3">
      <c r="E3213" s="2">
        <f t="shared" si="51"/>
        <v>3400000</v>
      </c>
    </row>
    <row r="3214" spans="5:5" x14ac:dyDescent="0.3">
      <c r="E3214" s="2">
        <f t="shared" si="51"/>
        <v>3400000</v>
      </c>
    </row>
    <row r="3215" spans="5:5" x14ac:dyDescent="0.3">
      <c r="E3215" s="2">
        <f t="shared" si="51"/>
        <v>3400000</v>
      </c>
    </row>
    <row r="3216" spans="5:5" x14ac:dyDescent="0.3">
      <c r="E3216" s="2">
        <f t="shared" si="51"/>
        <v>3400000</v>
      </c>
    </row>
    <row r="3217" spans="5:5" x14ac:dyDescent="0.3">
      <c r="E3217" s="2">
        <f t="shared" si="51"/>
        <v>3400000</v>
      </c>
    </row>
    <row r="3218" spans="5:5" x14ac:dyDescent="0.3">
      <c r="E3218" s="2">
        <f t="shared" si="51"/>
        <v>3400000</v>
      </c>
    </row>
    <row r="3219" spans="5:5" x14ac:dyDescent="0.3">
      <c r="E3219" s="2">
        <f t="shared" si="51"/>
        <v>3400000</v>
      </c>
    </row>
    <row r="3220" spans="5:5" x14ac:dyDescent="0.3">
      <c r="E3220" s="2">
        <f t="shared" si="51"/>
        <v>3400000</v>
      </c>
    </row>
    <row r="3221" spans="5:5" x14ac:dyDescent="0.3">
      <c r="E3221" s="2">
        <f t="shared" si="51"/>
        <v>3400000</v>
      </c>
    </row>
    <row r="3222" spans="5:5" x14ac:dyDescent="0.3">
      <c r="E3222" s="2">
        <f t="shared" si="51"/>
        <v>3400000</v>
      </c>
    </row>
    <row r="3223" spans="5:5" x14ac:dyDescent="0.3">
      <c r="E3223" s="2">
        <f t="shared" si="51"/>
        <v>3400000</v>
      </c>
    </row>
    <row r="3224" spans="5:5" x14ac:dyDescent="0.3">
      <c r="E3224" s="2">
        <f t="shared" si="51"/>
        <v>3400000</v>
      </c>
    </row>
    <row r="3225" spans="5:5" x14ac:dyDescent="0.3">
      <c r="E3225" s="2">
        <f t="shared" si="51"/>
        <v>3400000</v>
      </c>
    </row>
    <row r="3226" spans="5:5" x14ac:dyDescent="0.3">
      <c r="E3226" s="2">
        <f t="shared" si="51"/>
        <v>3400000</v>
      </c>
    </row>
    <row r="3227" spans="5:5" x14ac:dyDescent="0.3">
      <c r="E3227" s="2">
        <f t="shared" si="51"/>
        <v>3400000</v>
      </c>
    </row>
    <row r="3228" spans="5:5" x14ac:dyDescent="0.3">
      <c r="E3228" s="2">
        <f t="shared" si="51"/>
        <v>3400000</v>
      </c>
    </row>
    <row r="3229" spans="5:5" x14ac:dyDescent="0.3">
      <c r="E3229" s="2">
        <f t="shared" si="51"/>
        <v>3400000</v>
      </c>
    </row>
    <row r="3230" spans="5:5" x14ac:dyDescent="0.3">
      <c r="E3230" s="2">
        <f t="shared" si="51"/>
        <v>3400000</v>
      </c>
    </row>
    <row r="3231" spans="5:5" x14ac:dyDescent="0.3">
      <c r="E3231" s="2">
        <f t="shared" si="51"/>
        <v>3400000</v>
      </c>
    </row>
    <row r="3232" spans="5:5" x14ac:dyDescent="0.3">
      <c r="E3232" s="2">
        <f t="shared" si="51"/>
        <v>3400000</v>
      </c>
    </row>
    <row r="3233" spans="5:5" x14ac:dyDescent="0.3">
      <c r="E3233" s="2">
        <f t="shared" si="51"/>
        <v>3400000</v>
      </c>
    </row>
    <row r="3234" spans="5:5" x14ac:dyDescent="0.3">
      <c r="E3234" s="2">
        <f t="shared" si="51"/>
        <v>3400000</v>
      </c>
    </row>
    <row r="3235" spans="5:5" x14ac:dyDescent="0.3">
      <c r="E3235" s="2">
        <f t="shared" si="51"/>
        <v>3400000</v>
      </c>
    </row>
    <row r="3236" spans="5:5" x14ac:dyDescent="0.3">
      <c r="E3236" s="2">
        <f t="shared" si="51"/>
        <v>3400000</v>
      </c>
    </row>
    <row r="3237" spans="5:5" x14ac:dyDescent="0.3">
      <c r="E3237" s="2">
        <f t="shared" si="51"/>
        <v>3400000</v>
      </c>
    </row>
    <row r="3238" spans="5:5" x14ac:dyDescent="0.3">
      <c r="E3238" s="2">
        <f t="shared" si="51"/>
        <v>3400000</v>
      </c>
    </row>
    <row r="3239" spans="5:5" x14ac:dyDescent="0.3">
      <c r="E3239" s="2">
        <f t="shared" si="51"/>
        <v>3400000</v>
      </c>
    </row>
    <row r="3240" spans="5:5" x14ac:dyDescent="0.3">
      <c r="E3240" s="2">
        <f t="shared" si="51"/>
        <v>3400000</v>
      </c>
    </row>
    <row r="3241" spans="5:5" x14ac:dyDescent="0.3">
      <c r="E3241" s="2">
        <f t="shared" si="51"/>
        <v>3400000</v>
      </c>
    </row>
    <row r="3242" spans="5:5" x14ac:dyDescent="0.3">
      <c r="E3242" s="2">
        <f t="shared" si="51"/>
        <v>3400000</v>
      </c>
    </row>
    <row r="3243" spans="5:5" x14ac:dyDescent="0.3">
      <c r="E3243" s="2">
        <f t="shared" si="51"/>
        <v>3400000</v>
      </c>
    </row>
    <row r="3244" spans="5:5" x14ac:dyDescent="0.3">
      <c r="E3244" s="2">
        <f t="shared" si="51"/>
        <v>3400000</v>
      </c>
    </row>
    <row r="3245" spans="5:5" x14ac:dyDescent="0.3">
      <c r="E3245" s="2">
        <f t="shared" si="51"/>
        <v>3400000</v>
      </c>
    </row>
    <row r="3246" spans="5:5" x14ac:dyDescent="0.3">
      <c r="E3246" s="2">
        <f t="shared" si="51"/>
        <v>3400000</v>
      </c>
    </row>
    <row r="3247" spans="5:5" x14ac:dyDescent="0.3">
      <c r="E3247" s="2">
        <f t="shared" si="51"/>
        <v>3400000</v>
      </c>
    </row>
    <row r="3248" spans="5:5" x14ac:dyDescent="0.3">
      <c r="E3248" s="2">
        <f t="shared" si="51"/>
        <v>3400000</v>
      </c>
    </row>
    <row r="3249" spans="5:5" x14ac:dyDescent="0.3">
      <c r="E3249" s="2">
        <f t="shared" si="51"/>
        <v>3400000</v>
      </c>
    </row>
    <row r="3250" spans="5:5" x14ac:dyDescent="0.3">
      <c r="E3250" s="2">
        <f t="shared" si="51"/>
        <v>3400000</v>
      </c>
    </row>
    <row r="3251" spans="5:5" x14ac:dyDescent="0.3">
      <c r="E3251" s="2">
        <f t="shared" si="51"/>
        <v>3400000</v>
      </c>
    </row>
    <row r="3252" spans="5:5" x14ac:dyDescent="0.3">
      <c r="E3252" s="2">
        <f t="shared" si="51"/>
        <v>3400000</v>
      </c>
    </row>
    <row r="3253" spans="5:5" x14ac:dyDescent="0.3">
      <c r="E3253" s="2">
        <f t="shared" si="51"/>
        <v>3400000</v>
      </c>
    </row>
    <row r="3254" spans="5:5" x14ac:dyDescent="0.3">
      <c r="E3254" s="2">
        <f t="shared" si="51"/>
        <v>3400000</v>
      </c>
    </row>
    <row r="3255" spans="5:5" x14ac:dyDescent="0.3">
      <c r="E3255" s="2">
        <f t="shared" si="51"/>
        <v>3400000</v>
      </c>
    </row>
    <row r="3256" spans="5:5" x14ac:dyDescent="0.3">
      <c r="E3256" s="2">
        <f t="shared" si="51"/>
        <v>3400000</v>
      </c>
    </row>
    <row r="3257" spans="5:5" x14ac:dyDescent="0.3">
      <c r="E3257" s="2">
        <f t="shared" si="51"/>
        <v>3400000</v>
      </c>
    </row>
    <row r="3258" spans="5:5" x14ac:dyDescent="0.3">
      <c r="E3258" s="2">
        <f t="shared" si="51"/>
        <v>3400000</v>
      </c>
    </row>
    <row r="3259" spans="5:5" x14ac:dyDescent="0.3">
      <c r="E3259" s="2">
        <f t="shared" si="51"/>
        <v>3400000</v>
      </c>
    </row>
    <row r="3260" spans="5:5" x14ac:dyDescent="0.3">
      <c r="E3260" s="2">
        <f t="shared" si="51"/>
        <v>3400000</v>
      </c>
    </row>
    <row r="3261" spans="5:5" x14ac:dyDescent="0.3">
      <c r="E3261" s="2">
        <f t="shared" si="51"/>
        <v>3400000</v>
      </c>
    </row>
    <row r="3262" spans="5:5" x14ac:dyDescent="0.3">
      <c r="E3262" s="2">
        <f t="shared" si="51"/>
        <v>3400000</v>
      </c>
    </row>
    <row r="3263" spans="5:5" x14ac:dyDescent="0.3">
      <c r="E3263" s="2">
        <f t="shared" si="51"/>
        <v>3400000</v>
      </c>
    </row>
    <row r="3264" spans="5:5" x14ac:dyDescent="0.3">
      <c r="E3264" s="2">
        <f t="shared" si="51"/>
        <v>3400000</v>
      </c>
    </row>
    <row r="3265" spans="5:5" x14ac:dyDescent="0.3">
      <c r="E3265" s="2">
        <f t="shared" ref="E3265:E3328" si="52">E3264+C3265-D3265-F3265</f>
        <v>3400000</v>
      </c>
    </row>
    <row r="3266" spans="5:5" x14ac:dyDescent="0.3">
      <c r="E3266" s="2">
        <f t="shared" si="52"/>
        <v>3400000</v>
      </c>
    </row>
    <row r="3267" spans="5:5" x14ac:dyDescent="0.3">
      <c r="E3267" s="2">
        <f t="shared" si="52"/>
        <v>3400000</v>
      </c>
    </row>
    <row r="3268" spans="5:5" x14ac:dyDescent="0.3">
      <c r="E3268" s="2">
        <f t="shared" si="52"/>
        <v>3400000</v>
      </c>
    </row>
    <row r="3269" spans="5:5" x14ac:dyDescent="0.3">
      <c r="E3269" s="2">
        <f t="shared" si="52"/>
        <v>3400000</v>
      </c>
    </row>
    <row r="3270" spans="5:5" x14ac:dyDescent="0.3">
      <c r="E3270" s="2">
        <f t="shared" si="52"/>
        <v>3400000</v>
      </c>
    </row>
    <row r="3271" spans="5:5" x14ac:dyDescent="0.3">
      <c r="E3271" s="2">
        <f t="shared" si="52"/>
        <v>3400000</v>
      </c>
    </row>
    <row r="3272" spans="5:5" x14ac:dyDescent="0.3">
      <c r="E3272" s="2">
        <f t="shared" si="52"/>
        <v>3400000</v>
      </c>
    </row>
    <row r="3273" spans="5:5" x14ac:dyDescent="0.3">
      <c r="E3273" s="2">
        <f t="shared" si="52"/>
        <v>3400000</v>
      </c>
    </row>
    <row r="3274" spans="5:5" x14ac:dyDescent="0.3">
      <c r="E3274" s="2">
        <f t="shared" si="52"/>
        <v>3400000</v>
      </c>
    </row>
    <row r="3275" spans="5:5" x14ac:dyDescent="0.3">
      <c r="E3275" s="2">
        <f t="shared" si="52"/>
        <v>3400000</v>
      </c>
    </row>
    <row r="3276" spans="5:5" x14ac:dyDescent="0.3">
      <c r="E3276" s="2">
        <f t="shared" si="52"/>
        <v>3400000</v>
      </c>
    </row>
    <row r="3277" spans="5:5" x14ac:dyDescent="0.3">
      <c r="E3277" s="2">
        <f t="shared" si="52"/>
        <v>3400000</v>
      </c>
    </row>
    <row r="3278" spans="5:5" x14ac:dyDescent="0.3">
      <c r="E3278" s="2">
        <f t="shared" si="52"/>
        <v>3400000</v>
      </c>
    </row>
    <row r="3279" spans="5:5" x14ac:dyDescent="0.3">
      <c r="E3279" s="2">
        <f t="shared" si="52"/>
        <v>3400000</v>
      </c>
    </row>
    <row r="3280" spans="5:5" x14ac:dyDescent="0.3">
      <c r="E3280" s="2">
        <f t="shared" si="52"/>
        <v>3400000</v>
      </c>
    </row>
    <row r="3281" spans="5:5" x14ac:dyDescent="0.3">
      <c r="E3281" s="2">
        <f t="shared" si="52"/>
        <v>3400000</v>
      </c>
    </row>
    <row r="3282" spans="5:5" x14ac:dyDescent="0.3">
      <c r="E3282" s="2">
        <f t="shared" si="52"/>
        <v>3400000</v>
      </c>
    </row>
    <row r="3283" spans="5:5" x14ac:dyDescent="0.3">
      <c r="E3283" s="2">
        <f t="shared" si="52"/>
        <v>3400000</v>
      </c>
    </row>
    <row r="3284" spans="5:5" x14ac:dyDescent="0.3">
      <c r="E3284" s="2">
        <f t="shared" si="52"/>
        <v>3400000</v>
      </c>
    </row>
    <row r="3285" spans="5:5" x14ac:dyDescent="0.3">
      <c r="E3285" s="2">
        <f t="shared" si="52"/>
        <v>3400000</v>
      </c>
    </row>
    <row r="3286" spans="5:5" x14ac:dyDescent="0.3">
      <c r="E3286" s="2">
        <f t="shared" si="52"/>
        <v>3400000</v>
      </c>
    </row>
    <row r="3287" spans="5:5" x14ac:dyDescent="0.3">
      <c r="E3287" s="2">
        <f t="shared" si="52"/>
        <v>3400000</v>
      </c>
    </row>
    <row r="3288" spans="5:5" x14ac:dyDescent="0.3">
      <c r="E3288" s="2">
        <f t="shared" si="52"/>
        <v>3400000</v>
      </c>
    </row>
    <row r="3289" spans="5:5" x14ac:dyDescent="0.3">
      <c r="E3289" s="2">
        <f t="shared" si="52"/>
        <v>3400000</v>
      </c>
    </row>
    <row r="3290" spans="5:5" x14ac:dyDescent="0.3">
      <c r="E3290" s="2">
        <f t="shared" si="52"/>
        <v>3400000</v>
      </c>
    </row>
    <row r="3291" spans="5:5" x14ac:dyDescent="0.3">
      <c r="E3291" s="2">
        <f t="shared" si="52"/>
        <v>3400000</v>
      </c>
    </row>
    <row r="3292" spans="5:5" x14ac:dyDescent="0.3">
      <c r="E3292" s="2">
        <f t="shared" si="52"/>
        <v>3400000</v>
      </c>
    </row>
    <row r="3293" spans="5:5" x14ac:dyDescent="0.3">
      <c r="E3293" s="2">
        <f t="shared" si="52"/>
        <v>3400000</v>
      </c>
    </row>
    <row r="3294" spans="5:5" x14ac:dyDescent="0.3">
      <c r="E3294" s="2">
        <f t="shared" si="52"/>
        <v>3400000</v>
      </c>
    </row>
    <row r="3295" spans="5:5" x14ac:dyDescent="0.3">
      <c r="E3295" s="2">
        <f t="shared" si="52"/>
        <v>3400000</v>
      </c>
    </row>
    <row r="3296" spans="5:5" x14ac:dyDescent="0.3">
      <c r="E3296" s="2">
        <f t="shared" si="52"/>
        <v>3400000</v>
      </c>
    </row>
    <row r="3297" spans="5:5" x14ac:dyDescent="0.3">
      <c r="E3297" s="2">
        <f t="shared" si="52"/>
        <v>3400000</v>
      </c>
    </row>
    <row r="3298" spans="5:5" x14ac:dyDescent="0.3">
      <c r="E3298" s="2">
        <f t="shared" si="52"/>
        <v>3400000</v>
      </c>
    </row>
    <row r="3299" spans="5:5" x14ac:dyDescent="0.3">
      <c r="E3299" s="2">
        <f t="shared" si="52"/>
        <v>3400000</v>
      </c>
    </row>
    <row r="3300" spans="5:5" x14ac:dyDescent="0.3">
      <c r="E3300" s="2">
        <f t="shared" si="52"/>
        <v>3400000</v>
      </c>
    </row>
    <row r="3301" spans="5:5" x14ac:dyDescent="0.3">
      <c r="E3301" s="2">
        <f t="shared" si="52"/>
        <v>3400000</v>
      </c>
    </row>
    <row r="3302" spans="5:5" x14ac:dyDescent="0.3">
      <c r="E3302" s="2">
        <f t="shared" si="52"/>
        <v>3400000</v>
      </c>
    </row>
    <row r="3303" spans="5:5" x14ac:dyDescent="0.3">
      <c r="E3303" s="2">
        <f t="shared" si="52"/>
        <v>3400000</v>
      </c>
    </row>
    <row r="3304" spans="5:5" x14ac:dyDescent="0.3">
      <c r="E3304" s="2">
        <f t="shared" si="52"/>
        <v>3400000</v>
      </c>
    </row>
    <row r="3305" spans="5:5" x14ac:dyDescent="0.3">
      <c r="E3305" s="2">
        <f t="shared" si="52"/>
        <v>3400000</v>
      </c>
    </row>
    <row r="3306" spans="5:5" x14ac:dyDescent="0.3">
      <c r="E3306" s="2">
        <f t="shared" si="52"/>
        <v>3400000</v>
      </c>
    </row>
    <row r="3307" spans="5:5" x14ac:dyDescent="0.3">
      <c r="E3307" s="2">
        <f t="shared" si="52"/>
        <v>3400000</v>
      </c>
    </row>
    <row r="3308" spans="5:5" x14ac:dyDescent="0.3">
      <c r="E3308" s="2">
        <f t="shared" si="52"/>
        <v>3400000</v>
      </c>
    </row>
    <row r="3309" spans="5:5" x14ac:dyDescent="0.3">
      <c r="E3309" s="2">
        <f t="shared" si="52"/>
        <v>3400000</v>
      </c>
    </row>
    <row r="3310" spans="5:5" x14ac:dyDescent="0.3">
      <c r="E3310" s="2">
        <f t="shared" si="52"/>
        <v>3400000</v>
      </c>
    </row>
    <row r="3311" spans="5:5" x14ac:dyDescent="0.3">
      <c r="E3311" s="2">
        <f t="shared" si="52"/>
        <v>3400000</v>
      </c>
    </row>
    <row r="3312" spans="5:5" x14ac:dyDescent="0.3">
      <c r="E3312" s="2">
        <f t="shared" si="52"/>
        <v>3400000</v>
      </c>
    </row>
    <row r="3313" spans="5:5" x14ac:dyDescent="0.3">
      <c r="E3313" s="2">
        <f t="shared" si="52"/>
        <v>3400000</v>
      </c>
    </row>
    <row r="3314" spans="5:5" x14ac:dyDescent="0.3">
      <c r="E3314" s="2">
        <f t="shared" si="52"/>
        <v>3400000</v>
      </c>
    </row>
    <row r="3315" spans="5:5" x14ac:dyDescent="0.3">
      <c r="E3315" s="2">
        <f t="shared" si="52"/>
        <v>3400000</v>
      </c>
    </row>
    <row r="3316" spans="5:5" x14ac:dyDescent="0.3">
      <c r="E3316" s="2">
        <f t="shared" si="52"/>
        <v>3400000</v>
      </c>
    </row>
    <row r="3317" spans="5:5" x14ac:dyDescent="0.3">
      <c r="E3317" s="2">
        <f t="shared" si="52"/>
        <v>3400000</v>
      </c>
    </row>
    <row r="3318" spans="5:5" x14ac:dyDescent="0.3">
      <c r="E3318" s="2">
        <f t="shared" si="52"/>
        <v>3400000</v>
      </c>
    </row>
    <row r="3319" spans="5:5" x14ac:dyDescent="0.3">
      <c r="E3319" s="2">
        <f t="shared" si="52"/>
        <v>3400000</v>
      </c>
    </row>
    <row r="3320" spans="5:5" x14ac:dyDescent="0.3">
      <c r="E3320" s="2">
        <f t="shared" si="52"/>
        <v>3400000</v>
      </c>
    </row>
    <row r="3321" spans="5:5" x14ac:dyDescent="0.3">
      <c r="E3321" s="2">
        <f t="shared" si="52"/>
        <v>3400000</v>
      </c>
    </row>
    <row r="3322" spans="5:5" x14ac:dyDescent="0.3">
      <c r="E3322" s="2">
        <f t="shared" si="52"/>
        <v>3400000</v>
      </c>
    </row>
    <row r="3323" spans="5:5" x14ac:dyDescent="0.3">
      <c r="E3323" s="2">
        <f t="shared" si="52"/>
        <v>3400000</v>
      </c>
    </row>
    <row r="3324" spans="5:5" x14ac:dyDescent="0.3">
      <c r="E3324" s="2">
        <f t="shared" si="52"/>
        <v>3400000</v>
      </c>
    </row>
    <row r="3325" spans="5:5" x14ac:dyDescent="0.3">
      <c r="E3325" s="2">
        <f t="shared" si="52"/>
        <v>3400000</v>
      </c>
    </row>
    <row r="3326" spans="5:5" x14ac:dyDescent="0.3">
      <c r="E3326" s="2">
        <f t="shared" si="52"/>
        <v>3400000</v>
      </c>
    </row>
    <row r="3327" spans="5:5" x14ac:dyDescent="0.3">
      <c r="E3327" s="2">
        <f t="shared" si="52"/>
        <v>3400000</v>
      </c>
    </row>
    <row r="3328" spans="5:5" x14ac:dyDescent="0.3">
      <c r="E3328" s="2">
        <f t="shared" si="52"/>
        <v>3400000</v>
      </c>
    </row>
    <row r="3329" spans="5:5" x14ac:dyDescent="0.3">
      <c r="E3329" s="2">
        <f t="shared" ref="E3329:E3392" si="53">E3328+C3329-D3329-F3329</f>
        <v>3400000</v>
      </c>
    </row>
    <row r="3330" spans="5:5" x14ac:dyDescent="0.3">
      <c r="E3330" s="2">
        <f t="shared" si="53"/>
        <v>3400000</v>
      </c>
    </row>
    <row r="3331" spans="5:5" x14ac:dyDescent="0.3">
      <c r="E3331" s="2">
        <f t="shared" si="53"/>
        <v>3400000</v>
      </c>
    </row>
    <row r="3332" spans="5:5" x14ac:dyDescent="0.3">
      <c r="E3332" s="2">
        <f t="shared" si="53"/>
        <v>3400000</v>
      </c>
    </row>
    <row r="3333" spans="5:5" x14ac:dyDescent="0.3">
      <c r="E3333" s="2">
        <f t="shared" si="53"/>
        <v>3400000</v>
      </c>
    </row>
    <row r="3334" spans="5:5" x14ac:dyDescent="0.3">
      <c r="E3334" s="2">
        <f t="shared" si="53"/>
        <v>3400000</v>
      </c>
    </row>
    <row r="3335" spans="5:5" x14ac:dyDescent="0.3">
      <c r="E3335" s="2">
        <f t="shared" si="53"/>
        <v>3400000</v>
      </c>
    </row>
    <row r="3336" spans="5:5" x14ac:dyDescent="0.3">
      <c r="E3336" s="2">
        <f t="shared" si="53"/>
        <v>3400000</v>
      </c>
    </row>
    <row r="3337" spans="5:5" x14ac:dyDescent="0.3">
      <c r="E3337" s="2">
        <f t="shared" si="53"/>
        <v>3400000</v>
      </c>
    </row>
    <row r="3338" spans="5:5" x14ac:dyDescent="0.3">
      <c r="E3338" s="2">
        <f t="shared" si="53"/>
        <v>3400000</v>
      </c>
    </row>
    <row r="3339" spans="5:5" x14ac:dyDescent="0.3">
      <c r="E3339" s="2">
        <f t="shared" si="53"/>
        <v>3400000</v>
      </c>
    </row>
    <row r="3340" spans="5:5" x14ac:dyDescent="0.3">
      <c r="E3340" s="2">
        <f t="shared" si="53"/>
        <v>3400000</v>
      </c>
    </row>
    <row r="3341" spans="5:5" x14ac:dyDescent="0.3">
      <c r="E3341" s="2">
        <f t="shared" si="53"/>
        <v>3400000</v>
      </c>
    </row>
    <row r="3342" spans="5:5" x14ac:dyDescent="0.3">
      <c r="E3342" s="2">
        <f t="shared" si="53"/>
        <v>3400000</v>
      </c>
    </row>
    <row r="3343" spans="5:5" x14ac:dyDescent="0.3">
      <c r="E3343" s="2">
        <f t="shared" si="53"/>
        <v>3400000</v>
      </c>
    </row>
    <row r="3344" spans="5:5" x14ac:dyDescent="0.3">
      <c r="E3344" s="2">
        <f t="shared" si="53"/>
        <v>3400000</v>
      </c>
    </row>
    <row r="3345" spans="5:5" x14ac:dyDescent="0.3">
      <c r="E3345" s="2">
        <f t="shared" si="53"/>
        <v>3400000</v>
      </c>
    </row>
    <row r="3346" spans="5:5" x14ac:dyDescent="0.3">
      <c r="E3346" s="2">
        <f t="shared" si="53"/>
        <v>3400000</v>
      </c>
    </row>
    <row r="3347" spans="5:5" x14ac:dyDescent="0.3">
      <c r="E3347" s="2">
        <f t="shared" si="53"/>
        <v>3400000</v>
      </c>
    </row>
    <row r="3348" spans="5:5" x14ac:dyDescent="0.3">
      <c r="E3348" s="2">
        <f t="shared" si="53"/>
        <v>3400000</v>
      </c>
    </row>
    <row r="3349" spans="5:5" x14ac:dyDescent="0.3">
      <c r="E3349" s="2">
        <f t="shared" si="53"/>
        <v>3400000</v>
      </c>
    </row>
    <row r="3350" spans="5:5" x14ac:dyDescent="0.3">
      <c r="E3350" s="2">
        <f t="shared" si="53"/>
        <v>3400000</v>
      </c>
    </row>
    <row r="3351" spans="5:5" x14ac:dyDescent="0.3">
      <c r="E3351" s="2">
        <f t="shared" si="53"/>
        <v>3400000</v>
      </c>
    </row>
    <row r="3352" spans="5:5" x14ac:dyDescent="0.3">
      <c r="E3352" s="2">
        <f t="shared" si="53"/>
        <v>3400000</v>
      </c>
    </row>
    <row r="3353" spans="5:5" x14ac:dyDescent="0.3">
      <c r="E3353" s="2">
        <f t="shared" si="53"/>
        <v>3400000</v>
      </c>
    </row>
    <row r="3354" spans="5:5" x14ac:dyDescent="0.3">
      <c r="E3354" s="2">
        <f t="shared" si="53"/>
        <v>3400000</v>
      </c>
    </row>
    <row r="3355" spans="5:5" x14ac:dyDescent="0.3">
      <c r="E3355" s="2">
        <f t="shared" si="53"/>
        <v>3400000</v>
      </c>
    </row>
    <row r="3356" spans="5:5" x14ac:dyDescent="0.3">
      <c r="E3356" s="2">
        <f t="shared" si="53"/>
        <v>3400000</v>
      </c>
    </row>
    <row r="3357" spans="5:5" x14ac:dyDescent="0.3">
      <c r="E3357" s="2">
        <f t="shared" si="53"/>
        <v>3400000</v>
      </c>
    </row>
    <row r="3358" spans="5:5" x14ac:dyDescent="0.3">
      <c r="E3358" s="2">
        <f t="shared" si="53"/>
        <v>3400000</v>
      </c>
    </row>
    <row r="3359" spans="5:5" x14ac:dyDescent="0.3">
      <c r="E3359" s="2">
        <f t="shared" si="53"/>
        <v>3400000</v>
      </c>
    </row>
    <row r="3360" spans="5:5" x14ac:dyDescent="0.3">
      <c r="E3360" s="2">
        <f t="shared" si="53"/>
        <v>3400000</v>
      </c>
    </row>
    <row r="3361" spans="5:5" x14ac:dyDescent="0.3">
      <c r="E3361" s="2">
        <f t="shared" si="53"/>
        <v>3400000</v>
      </c>
    </row>
    <row r="3362" spans="5:5" x14ac:dyDescent="0.3">
      <c r="E3362" s="2">
        <f t="shared" si="53"/>
        <v>3400000</v>
      </c>
    </row>
    <row r="3363" spans="5:5" x14ac:dyDescent="0.3">
      <c r="E3363" s="2">
        <f t="shared" si="53"/>
        <v>3400000</v>
      </c>
    </row>
    <row r="3364" spans="5:5" x14ac:dyDescent="0.3">
      <c r="E3364" s="2">
        <f t="shared" si="53"/>
        <v>3400000</v>
      </c>
    </row>
    <row r="3365" spans="5:5" x14ac:dyDescent="0.3">
      <c r="E3365" s="2">
        <f t="shared" si="53"/>
        <v>3400000</v>
      </c>
    </row>
    <row r="3366" spans="5:5" x14ac:dyDescent="0.3">
      <c r="E3366" s="2">
        <f t="shared" si="53"/>
        <v>3400000</v>
      </c>
    </row>
    <row r="3367" spans="5:5" x14ac:dyDescent="0.3">
      <c r="E3367" s="2">
        <f t="shared" si="53"/>
        <v>3400000</v>
      </c>
    </row>
    <row r="3368" spans="5:5" x14ac:dyDescent="0.3">
      <c r="E3368" s="2">
        <f t="shared" si="53"/>
        <v>3400000</v>
      </c>
    </row>
    <row r="3369" spans="5:5" x14ac:dyDescent="0.3">
      <c r="E3369" s="2">
        <f t="shared" si="53"/>
        <v>3400000</v>
      </c>
    </row>
    <row r="3370" spans="5:5" x14ac:dyDescent="0.3">
      <c r="E3370" s="2">
        <f t="shared" si="53"/>
        <v>3400000</v>
      </c>
    </row>
    <row r="3371" spans="5:5" x14ac:dyDescent="0.3">
      <c r="E3371" s="2">
        <f t="shared" si="53"/>
        <v>3400000</v>
      </c>
    </row>
    <row r="3372" spans="5:5" x14ac:dyDescent="0.3">
      <c r="E3372" s="2">
        <f t="shared" si="53"/>
        <v>3400000</v>
      </c>
    </row>
    <row r="3373" spans="5:5" x14ac:dyDescent="0.3">
      <c r="E3373" s="2">
        <f t="shared" si="53"/>
        <v>3400000</v>
      </c>
    </row>
    <row r="3374" spans="5:5" x14ac:dyDescent="0.3">
      <c r="E3374" s="2">
        <f t="shared" si="53"/>
        <v>3400000</v>
      </c>
    </row>
    <row r="3375" spans="5:5" x14ac:dyDescent="0.3">
      <c r="E3375" s="2">
        <f t="shared" si="53"/>
        <v>3400000</v>
      </c>
    </row>
    <row r="3376" spans="5:5" x14ac:dyDescent="0.3">
      <c r="E3376" s="2">
        <f t="shared" si="53"/>
        <v>3400000</v>
      </c>
    </row>
    <row r="3377" spans="5:5" x14ac:dyDescent="0.3">
      <c r="E3377" s="2">
        <f t="shared" si="53"/>
        <v>3400000</v>
      </c>
    </row>
    <row r="3378" spans="5:5" x14ac:dyDescent="0.3">
      <c r="E3378" s="2">
        <f t="shared" si="53"/>
        <v>3400000</v>
      </c>
    </row>
    <row r="3379" spans="5:5" x14ac:dyDescent="0.3">
      <c r="E3379" s="2">
        <f t="shared" si="53"/>
        <v>3400000</v>
      </c>
    </row>
    <row r="3380" spans="5:5" x14ac:dyDescent="0.3">
      <c r="E3380" s="2">
        <f t="shared" si="53"/>
        <v>3400000</v>
      </c>
    </row>
    <row r="3381" spans="5:5" x14ac:dyDescent="0.3">
      <c r="E3381" s="2">
        <f t="shared" si="53"/>
        <v>3400000</v>
      </c>
    </row>
    <row r="3382" spans="5:5" x14ac:dyDescent="0.3">
      <c r="E3382" s="2">
        <f t="shared" si="53"/>
        <v>3400000</v>
      </c>
    </row>
    <row r="3383" spans="5:5" x14ac:dyDescent="0.3">
      <c r="E3383" s="2">
        <f t="shared" si="53"/>
        <v>3400000</v>
      </c>
    </row>
    <row r="3384" spans="5:5" x14ac:dyDescent="0.3">
      <c r="E3384" s="2">
        <f t="shared" si="53"/>
        <v>3400000</v>
      </c>
    </row>
    <row r="3385" spans="5:5" x14ac:dyDescent="0.3">
      <c r="E3385" s="2">
        <f t="shared" si="53"/>
        <v>3400000</v>
      </c>
    </row>
    <row r="3386" spans="5:5" x14ac:dyDescent="0.3">
      <c r="E3386" s="2">
        <f t="shared" si="53"/>
        <v>3400000</v>
      </c>
    </row>
    <row r="3387" spans="5:5" x14ac:dyDescent="0.3">
      <c r="E3387" s="2">
        <f t="shared" si="53"/>
        <v>3400000</v>
      </c>
    </row>
    <row r="3388" spans="5:5" x14ac:dyDescent="0.3">
      <c r="E3388" s="2">
        <f t="shared" si="53"/>
        <v>3400000</v>
      </c>
    </row>
    <row r="3389" spans="5:5" x14ac:dyDescent="0.3">
      <c r="E3389" s="2">
        <f t="shared" si="53"/>
        <v>3400000</v>
      </c>
    </row>
    <row r="3390" spans="5:5" x14ac:dyDescent="0.3">
      <c r="E3390" s="2">
        <f t="shared" si="53"/>
        <v>3400000</v>
      </c>
    </row>
    <row r="3391" spans="5:5" x14ac:dyDescent="0.3">
      <c r="E3391" s="2">
        <f t="shared" si="53"/>
        <v>3400000</v>
      </c>
    </row>
    <row r="3392" spans="5:5" x14ac:dyDescent="0.3">
      <c r="E3392" s="2">
        <f t="shared" si="53"/>
        <v>3400000</v>
      </c>
    </row>
    <row r="3393" spans="5:5" x14ac:dyDescent="0.3">
      <c r="E3393" s="2">
        <f t="shared" ref="E3393:E3456" si="54">E3392+C3393-D3393-F3393</f>
        <v>3400000</v>
      </c>
    </row>
    <row r="3394" spans="5:5" x14ac:dyDescent="0.3">
      <c r="E3394" s="2">
        <f t="shared" si="54"/>
        <v>3400000</v>
      </c>
    </row>
    <row r="3395" spans="5:5" x14ac:dyDescent="0.3">
      <c r="E3395" s="2">
        <f t="shared" si="54"/>
        <v>3400000</v>
      </c>
    </row>
    <row r="3396" spans="5:5" x14ac:dyDescent="0.3">
      <c r="E3396" s="2">
        <f t="shared" si="54"/>
        <v>3400000</v>
      </c>
    </row>
    <row r="3397" spans="5:5" x14ac:dyDescent="0.3">
      <c r="E3397" s="2">
        <f t="shared" si="54"/>
        <v>3400000</v>
      </c>
    </row>
    <row r="3398" spans="5:5" x14ac:dyDescent="0.3">
      <c r="E3398" s="2">
        <f t="shared" si="54"/>
        <v>3400000</v>
      </c>
    </row>
    <row r="3399" spans="5:5" x14ac:dyDescent="0.3">
      <c r="E3399" s="2">
        <f t="shared" si="54"/>
        <v>3400000</v>
      </c>
    </row>
    <row r="3400" spans="5:5" x14ac:dyDescent="0.3">
      <c r="E3400" s="2">
        <f t="shared" si="54"/>
        <v>3400000</v>
      </c>
    </row>
    <row r="3401" spans="5:5" x14ac:dyDescent="0.3">
      <c r="E3401" s="2">
        <f t="shared" si="54"/>
        <v>3400000</v>
      </c>
    </row>
    <row r="3402" spans="5:5" x14ac:dyDescent="0.3">
      <c r="E3402" s="2">
        <f t="shared" si="54"/>
        <v>3400000</v>
      </c>
    </row>
    <row r="3403" spans="5:5" x14ac:dyDescent="0.3">
      <c r="E3403" s="2">
        <f t="shared" si="54"/>
        <v>3400000</v>
      </c>
    </row>
    <row r="3404" spans="5:5" x14ac:dyDescent="0.3">
      <c r="E3404" s="2">
        <f t="shared" si="54"/>
        <v>3400000</v>
      </c>
    </row>
    <row r="3405" spans="5:5" x14ac:dyDescent="0.3">
      <c r="E3405" s="2">
        <f t="shared" si="54"/>
        <v>3400000</v>
      </c>
    </row>
    <row r="3406" spans="5:5" x14ac:dyDescent="0.3">
      <c r="E3406" s="2">
        <f t="shared" si="54"/>
        <v>3400000</v>
      </c>
    </row>
    <row r="3407" spans="5:5" x14ac:dyDescent="0.3">
      <c r="E3407" s="2">
        <f t="shared" si="54"/>
        <v>3400000</v>
      </c>
    </row>
    <row r="3408" spans="5:5" x14ac:dyDescent="0.3">
      <c r="E3408" s="2">
        <f t="shared" si="54"/>
        <v>3400000</v>
      </c>
    </row>
    <row r="3409" spans="5:5" x14ac:dyDescent="0.3">
      <c r="E3409" s="2">
        <f t="shared" si="54"/>
        <v>3400000</v>
      </c>
    </row>
    <row r="3410" spans="5:5" x14ac:dyDescent="0.3">
      <c r="E3410" s="2">
        <f t="shared" si="54"/>
        <v>3400000</v>
      </c>
    </row>
    <row r="3411" spans="5:5" x14ac:dyDescent="0.3">
      <c r="E3411" s="2">
        <f t="shared" si="54"/>
        <v>3400000</v>
      </c>
    </row>
    <row r="3412" spans="5:5" x14ac:dyDescent="0.3">
      <c r="E3412" s="2">
        <f t="shared" si="54"/>
        <v>3400000</v>
      </c>
    </row>
    <row r="3413" spans="5:5" x14ac:dyDescent="0.3">
      <c r="E3413" s="2">
        <f t="shared" si="54"/>
        <v>3400000</v>
      </c>
    </row>
    <row r="3414" spans="5:5" x14ac:dyDescent="0.3">
      <c r="E3414" s="2">
        <f t="shared" si="54"/>
        <v>3400000</v>
      </c>
    </row>
    <row r="3415" spans="5:5" x14ac:dyDescent="0.3">
      <c r="E3415" s="2">
        <f t="shared" si="54"/>
        <v>3400000</v>
      </c>
    </row>
    <row r="3416" spans="5:5" x14ac:dyDescent="0.3">
      <c r="E3416" s="2">
        <f t="shared" si="54"/>
        <v>3400000</v>
      </c>
    </row>
    <row r="3417" spans="5:5" x14ac:dyDescent="0.3">
      <c r="E3417" s="2">
        <f t="shared" si="54"/>
        <v>3400000</v>
      </c>
    </row>
    <row r="3418" spans="5:5" x14ac:dyDescent="0.3">
      <c r="E3418" s="2">
        <f t="shared" si="54"/>
        <v>3400000</v>
      </c>
    </row>
    <row r="3419" spans="5:5" x14ac:dyDescent="0.3">
      <c r="E3419" s="2">
        <f t="shared" si="54"/>
        <v>3400000</v>
      </c>
    </row>
    <row r="3420" spans="5:5" x14ac:dyDescent="0.3">
      <c r="E3420" s="2">
        <f t="shared" si="54"/>
        <v>3400000</v>
      </c>
    </row>
    <row r="3421" spans="5:5" x14ac:dyDescent="0.3">
      <c r="E3421" s="2">
        <f t="shared" si="54"/>
        <v>3400000</v>
      </c>
    </row>
    <row r="3422" spans="5:5" x14ac:dyDescent="0.3">
      <c r="E3422" s="2">
        <f t="shared" si="54"/>
        <v>3400000</v>
      </c>
    </row>
    <row r="3423" spans="5:5" x14ac:dyDescent="0.3">
      <c r="E3423" s="2">
        <f t="shared" si="54"/>
        <v>3400000</v>
      </c>
    </row>
    <row r="3424" spans="5:5" x14ac:dyDescent="0.3">
      <c r="E3424" s="2">
        <f t="shared" si="54"/>
        <v>3400000</v>
      </c>
    </row>
    <row r="3425" spans="5:5" x14ac:dyDescent="0.3">
      <c r="E3425" s="2">
        <f t="shared" si="54"/>
        <v>3400000</v>
      </c>
    </row>
    <row r="3426" spans="5:5" x14ac:dyDescent="0.3">
      <c r="E3426" s="2">
        <f t="shared" si="54"/>
        <v>3400000</v>
      </c>
    </row>
    <row r="3427" spans="5:5" x14ac:dyDescent="0.3">
      <c r="E3427" s="2">
        <f t="shared" si="54"/>
        <v>3400000</v>
      </c>
    </row>
    <row r="3428" spans="5:5" x14ac:dyDescent="0.3">
      <c r="E3428" s="2">
        <f t="shared" si="54"/>
        <v>3400000</v>
      </c>
    </row>
    <row r="3429" spans="5:5" x14ac:dyDescent="0.3">
      <c r="E3429" s="2">
        <f t="shared" si="54"/>
        <v>3400000</v>
      </c>
    </row>
    <row r="3430" spans="5:5" x14ac:dyDescent="0.3">
      <c r="E3430" s="2">
        <f t="shared" si="54"/>
        <v>3400000</v>
      </c>
    </row>
    <row r="3431" spans="5:5" x14ac:dyDescent="0.3">
      <c r="E3431" s="2">
        <f t="shared" si="54"/>
        <v>3400000</v>
      </c>
    </row>
    <row r="3432" spans="5:5" x14ac:dyDescent="0.3">
      <c r="E3432" s="2">
        <f t="shared" si="54"/>
        <v>3400000</v>
      </c>
    </row>
    <row r="3433" spans="5:5" x14ac:dyDescent="0.3">
      <c r="E3433" s="2">
        <f t="shared" si="54"/>
        <v>3400000</v>
      </c>
    </row>
    <row r="3434" spans="5:5" x14ac:dyDescent="0.3">
      <c r="E3434" s="2">
        <f t="shared" si="54"/>
        <v>3400000</v>
      </c>
    </row>
    <row r="3435" spans="5:5" x14ac:dyDescent="0.3">
      <c r="E3435" s="2">
        <f t="shared" si="54"/>
        <v>3400000</v>
      </c>
    </row>
    <row r="3436" spans="5:5" x14ac:dyDescent="0.3">
      <c r="E3436" s="2">
        <f t="shared" si="54"/>
        <v>3400000</v>
      </c>
    </row>
    <row r="3437" spans="5:5" x14ac:dyDescent="0.3">
      <c r="E3437" s="2">
        <f t="shared" si="54"/>
        <v>3400000</v>
      </c>
    </row>
    <row r="3438" spans="5:5" x14ac:dyDescent="0.3">
      <c r="E3438" s="2">
        <f t="shared" si="54"/>
        <v>3400000</v>
      </c>
    </row>
    <row r="3439" spans="5:5" x14ac:dyDescent="0.3">
      <c r="E3439" s="2">
        <f t="shared" si="54"/>
        <v>3400000</v>
      </c>
    </row>
    <row r="3440" spans="5:5" x14ac:dyDescent="0.3">
      <c r="E3440" s="2">
        <f t="shared" si="54"/>
        <v>3400000</v>
      </c>
    </row>
    <row r="3441" spans="5:5" x14ac:dyDescent="0.3">
      <c r="E3441" s="2">
        <f t="shared" si="54"/>
        <v>3400000</v>
      </c>
    </row>
    <row r="3442" spans="5:5" x14ac:dyDescent="0.3">
      <c r="E3442" s="2">
        <f t="shared" si="54"/>
        <v>3400000</v>
      </c>
    </row>
    <row r="3443" spans="5:5" x14ac:dyDescent="0.3">
      <c r="E3443" s="2">
        <f t="shared" si="54"/>
        <v>3400000</v>
      </c>
    </row>
    <row r="3444" spans="5:5" x14ac:dyDescent="0.3">
      <c r="E3444" s="2">
        <f t="shared" si="54"/>
        <v>3400000</v>
      </c>
    </row>
    <row r="3445" spans="5:5" x14ac:dyDescent="0.3">
      <c r="E3445" s="2">
        <f t="shared" si="54"/>
        <v>3400000</v>
      </c>
    </row>
    <row r="3446" spans="5:5" x14ac:dyDescent="0.3">
      <c r="E3446" s="2">
        <f t="shared" si="54"/>
        <v>3400000</v>
      </c>
    </row>
    <row r="3447" spans="5:5" x14ac:dyDescent="0.3">
      <c r="E3447" s="2">
        <f t="shared" si="54"/>
        <v>3400000</v>
      </c>
    </row>
    <row r="3448" spans="5:5" x14ac:dyDescent="0.3">
      <c r="E3448" s="2">
        <f t="shared" si="54"/>
        <v>3400000</v>
      </c>
    </row>
    <row r="3449" spans="5:5" x14ac:dyDescent="0.3">
      <c r="E3449" s="2">
        <f t="shared" si="54"/>
        <v>3400000</v>
      </c>
    </row>
    <row r="3450" spans="5:5" x14ac:dyDescent="0.3">
      <c r="E3450" s="2">
        <f t="shared" si="54"/>
        <v>3400000</v>
      </c>
    </row>
    <row r="3451" spans="5:5" x14ac:dyDescent="0.3">
      <c r="E3451" s="2">
        <f t="shared" si="54"/>
        <v>3400000</v>
      </c>
    </row>
    <row r="3452" spans="5:5" x14ac:dyDescent="0.3">
      <c r="E3452" s="2">
        <f t="shared" si="54"/>
        <v>3400000</v>
      </c>
    </row>
    <row r="3453" spans="5:5" x14ac:dyDescent="0.3">
      <c r="E3453" s="2">
        <f t="shared" si="54"/>
        <v>3400000</v>
      </c>
    </row>
    <row r="3454" spans="5:5" x14ac:dyDescent="0.3">
      <c r="E3454" s="2">
        <f t="shared" si="54"/>
        <v>3400000</v>
      </c>
    </row>
    <row r="3455" spans="5:5" x14ac:dyDescent="0.3">
      <c r="E3455" s="2">
        <f t="shared" si="54"/>
        <v>3400000</v>
      </c>
    </row>
    <row r="3456" spans="5:5" x14ac:dyDescent="0.3">
      <c r="E3456" s="2">
        <f t="shared" si="54"/>
        <v>3400000</v>
      </c>
    </row>
    <row r="3457" spans="5:5" x14ac:dyDescent="0.3">
      <c r="E3457" s="2">
        <f t="shared" ref="E3457:E3520" si="55">E3456+C3457-D3457-F3457</f>
        <v>3400000</v>
      </c>
    </row>
    <row r="3458" spans="5:5" x14ac:dyDescent="0.3">
      <c r="E3458" s="2">
        <f t="shared" si="55"/>
        <v>3400000</v>
      </c>
    </row>
    <row r="3459" spans="5:5" x14ac:dyDescent="0.3">
      <c r="E3459" s="2">
        <f t="shared" si="55"/>
        <v>3400000</v>
      </c>
    </row>
    <row r="3460" spans="5:5" x14ac:dyDescent="0.3">
      <c r="E3460" s="2">
        <f t="shared" si="55"/>
        <v>3400000</v>
      </c>
    </row>
    <row r="3461" spans="5:5" x14ac:dyDescent="0.3">
      <c r="E3461" s="2">
        <f t="shared" si="55"/>
        <v>3400000</v>
      </c>
    </row>
    <row r="3462" spans="5:5" x14ac:dyDescent="0.3">
      <c r="E3462" s="2">
        <f t="shared" si="55"/>
        <v>3400000</v>
      </c>
    </row>
    <row r="3463" spans="5:5" x14ac:dyDescent="0.3">
      <c r="E3463" s="2">
        <f t="shared" si="55"/>
        <v>3400000</v>
      </c>
    </row>
    <row r="3464" spans="5:5" x14ac:dyDescent="0.3">
      <c r="E3464" s="2">
        <f t="shared" si="55"/>
        <v>3400000</v>
      </c>
    </row>
    <row r="3465" spans="5:5" x14ac:dyDescent="0.3">
      <c r="E3465" s="2">
        <f t="shared" si="55"/>
        <v>3400000</v>
      </c>
    </row>
    <row r="3466" spans="5:5" x14ac:dyDescent="0.3">
      <c r="E3466" s="2">
        <f t="shared" si="55"/>
        <v>3400000</v>
      </c>
    </row>
    <row r="3467" spans="5:5" x14ac:dyDescent="0.3">
      <c r="E3467" s="2">
        <f t="shared" si="55"/>
        <v>3400000</v>
      </c>
    </row>
    <row r="3468" spans="5:5" x14ac:dyDescent="0.3">
      <c r="E3468" s="2">
        <f t="shared" si="55"/>
        <v>3400000</v>
      </c>
    </row>
    <row r="3469" spans="5:5" x14ac:dyDescent="0.3">
      <c r="E3469" s="2">
        <f t="shared" si="55"/>
        <v>3400000</v>
      </c>
    </row>
    <row r="3470" spans="5:5" x14ac:dyDescent="0.3">
      <c r="E3470" s="2">
        <f t="shared" si="55"/>
        <v>3400000</v>
      </c>
    </row>
    <row r="3471" spans="5:5" x14ac:dyDescent="0.3">
      <c r="E3471" s="2">
        <f t="shared" si="55"/>
        <v>3400000</v>
      </c>
    </row>
    <row r="3472" spans="5:5" x14ac:dyDescent="0.3">
      <c r="E3472" s="2">
        <f t="shared" si="55"/>
        <v>3400000</v>
      </c>
    </row>
    <row r="3473" spans="5:5" x14ac:dyDescent="0.3">
      <c r="E3473" s="2">
        <f t="shared" si="55"/>
        <v>3400000</v>
      </c>
    </row>
    <row r="3474" spans="5:5" x14ac:dyDescent="0.3">
      <c r="E3474" s="2">
        <f t="shared" si="55"/>
        <v>3400000</v>
      </c>
    </row>
    <row r="3475" spans="5:5" x14ac:dyDescent="0.3">
      <c r="E3475" s="2">
        <f t="shared" si="55"/>
        <v>3400000</v>
      </c>
    </row>
    <row r="3476" spans="5:5" x14ac:dyDescent="0.3">
      <c r="E3476" s="2">
        <f t="shared" si="55"/>
        <v>3400000</v>
      </c>
    </row>
    <row r="3477" spans="5:5" x14ac:dyDescent="0.3">
      <c r="E3477" s="2">
        <f t="shared" si="55"/>
        <v>3400000</v>
      </c>
    </row>
    <row r="3478" spans="5:5" x14ac:dyDescent="0.3">
      <c r="E3478" s="2">
        <f t="shared" si="55"/>
        <v>3400000</v>
      </c>
    </row>
    <row r="3479" spans="5:5" x14ac:dyDescent="0.3">
      <c r="E3479" s="2">
        <f t="shared" si="55"/>
        <v>3400000</v>
      </c>
    </row>
    <row r="3480" spans="5:5" x14ac:dyDescent="0.3">
      <c r="E3480" s="2">
        <f t="shared" si="55"/>
        <v>3400000</v>
      </c>
    </row>
    <row r="3481" spans="5:5" x14ac:dyDescent="0.3">
      <c r="E3481" s="2">
        <f t="shared" si="55"/>
        <v>3400000</v>
      </c>
    </row>
    <row r="3482" spans="5:5" x14ac:dyDescent="0.3">
      <c r="E3482" s="2">
        <f t="shared" si="55"/>
        <v>3400000</v>
      </c>
    </row>
    <row r="3483" spans="5:5" x14ac:dyDescent="0.3">
      <c r="E3483" s="2">
        <f t="shared" si="55"/>
        <v>3400000</v>
      </c>
    </row>
    <row r="3484" spans="5:5" x14ac:dyDescent="0.3">
      <c r="E3484" s="2">
        <f t="shared" si="55"/>
        <v>3400000</v>
      </c>
    </row>
    <row r="3485" spans="5:5" x14ac:dyDescent="0.3">
      <c r="E3485" s="2">
        <f t="shared" si="55"/>
        <v>3400000</v>
      </c>
    </row>
    <row r="3486" spans="5:5" x14ac:dyDescent="0.3">
      <c r="E3486" s="2">
        <f t="shared" si="55"/>
        <v>3400000</v>
      </c>
    </row>
    <row r="3487" spans="5:5" x14ac:dyDescent="0.3">
      <c r="E3487" s="2">
        <f t="shared" si="55"/>
        <v>3400000</v>
      </c>
    </row>
    <row r="3488" spans="5:5" x14ac:dyDescent="0.3">
      <c r="E3488" s="2">
        <f t="shared" si="55"/>
        <v>3400000</v>
      </c>
    </row>
    <row r="3489" spans="5:5" x14ac:dyDescent="0.3">
      <c r="E3489" s="2">
        <f t="shared" si="55"/>
        <v>3400000</v>
      </c>
    </row>
    <row r="3490" spans="5:5" x14ac:dyDescent="0.3">
      <c r="E3490" s="2">
        <f t="shared" si="55"/>
        <v>3400000</v>
      </c>
    </row>
    <row r="3491" spans="5:5" x14ac:dyDescent="0.3">
      <c r="E3491" s="2">
        <f t="shared" si="55"/>
        <v>3400000</v>
      </c>
    </row>
    <row r="3492" spans="5:5" x14ac:dyDescent="0.3">
      <c r="E3492" s="2">
        <f t="shared" si="55"/>
        <v>3400000</v>
      </c>
    </row>
    <row r="3493" spans="5:5" x14ac:dyDescent="0.3">
      <c r="E3493" s="2">
        <f t="shared" si="55"/>
        <v>3400000</v>
      </c>
    </row>
    <row r="3494" spans="5:5" x14ac:dyDescent="0.3">
      <c r="E3494" s="2">
        <f t="shared" si="55"/>
        <v>3400000</v>
      </c>
    </row>
    <row r="3495" spans="5:5" x14ac:dyDescent="0.3">
      <c r="E3495" s="2">
        <f t="shared" si="55"/>
        <v>3400000</v>
      </c>
    </row>
    <row r="3496" spans="5:5" x14ac:dyDescent="0.3">
      <c r="E3496" s="2">
        <f t="shared" si="55"/>
        <v>3400000</v>
      </c>
    </row>
    <row r="3497" spans="5:5" x14ac:dyDescent="0.3">
      <c r="E3497" s="2">
        <f t="shared" si="55"/>
        <v>3400000</v>
      </c>
    </row>
    <row r="3498" spans="5:5" x14ac:dyDescent="0.3">
      <c r="E3498" s="2">
        <f t="shared" si="55"/>
        <v>3400000</v>
      </c>
    </row>
    <row r="3499" spans="5:5" x14ac:dyDescent="0.3">
      <c r="E3499" s="2">
        <f t="shared" si="55"/>
        <v>3400000</v>
      </c>
    </row>
    <row r="3500" spans="5:5" x14ac:dyDescent="0.3">
      <c r="E3500" s="2">
        <f t="shared" si="55"/>
        <v>3400000</v>
      </c>
    </row>
    <row r="3501" spans="5:5" x14ac:dyDescent="0.3">
      <c r="E3501" s="2">
        <f t="shared" si="55"/>
        <v>3400000</v>
      </c>
    </row>
    <row r="3502" spans="5:5" x14ac:dyDescent="0.3">
      <c r="E3502" s="2">
        <f t="shared" si="55"/>
        <v>3400000</v>
      </c>
    </row>
    <row r="3503" spans="5:5" x14ac:dyDescent="0.3">
      <c r="E3503" s="2">
        <f t="shared" si="55"/>
        <v>3400000</v>
      </c>
    </row>
    <row r="3504" spans="5:5" x14ac:dyDescent="0.3">
      <c r="E3504" s="2">
        <f t="shared" si="55"/>
        <v>3400000</v>
      </c>
    </row>
    <row r="3505" spans="5:5" x14ac:dyDescent="0.3">
      <c r="E3505" s="2">
        <f t="shared" si="55"/>
        <v>3400000</v>
      </c>
    </row>
    <row r="3506" spans="5:5" x14ac:dyDescent="0.3">
      <c r="E3506" s="2">
        <f t="shared" si="55"/>
        <v>3400000</v>
      </c>
    </row>
    <row r="3507" spans="5:5" x14ac:dyDescent="0.3">
      <c r="E3507" s="2">
        <f t="shared" si="55"/>
        <v>3400000</v>
      </c>
    </row>
    <row r="3508" spans="5:5" x14ac:dyDescent="0.3">
      <c r="E3508" s="2">
        <f t="shared" si="55"/>
        <v>3400000</v>
      </c>
    </row>
    <row r="3509" spans="5:5" x14ac:dyDescent="0.3">
      <c r="E3509" s="2">
        <f t="shared" si="55"/>
        <v>3400000</v>
      </c>
    </row>
    <row r="3510" spans="5:5" x14ac:dyDescent="0.3">
      <c r="E3510" s="2">
        <f t="shared" si="55"/>
        <v>3400000</v>
      </c>
    </row>
    <row r="3511" spans="5:5" x14ac:dyDescent="0.3">
      <c r="E3511" s="2">
        <f t="shared" si="55"/>
        <v>3400000</v>
      </c>
    </row>
    <row r="3512" spans="5:5" x14ac:dyDescent="0.3">
      <c r="E3512" s="2">
        <f t="shared" si="55"/>
        <v>3400000</v>
      </c>
    </row>
    <row r="3513" spans="5:5" x14ac:dyDescent="0.3">
      <c r="E3513" s="2">
        <f t="shared" si="55"/>
        <v>3400000</v>
      </c>
    </row>
    <row r="3514" spans="5:5" x14ac:dyDescent="0.3">
      <c r="E3514" s="2">
        <f t="shared" si="55"/>
        <v>3400000</v>
      </c>
    </row>
    <row r="3515" spans="5:5" x14ac:dyDescent="0.3">
      <c r="E3515" s="2">
        <f t="shared" si="55"/>
        <v>3400000</v>
      </c>
    </row>
    <row r="3516" spans="5:5" x14ac:dyDescent="0.3">
      <c r="E3516" s="2">
        <f t="shared" si="55"/>
        <v>3400000</v>
      </c>
    </row>
    <row r="3517" spans="5:5" x14ac:dyDescent="0.3">
      <c r="E3517" s="2">
        <f t="shared" si="55"/>
        <v>3400000</v>
      </c>
    </row>
    <row r="3518" spans="5:5" x14ac:dyDescent="0.3">
      <c r="E3518" s="2">
        <f t="shared" si="55"/>
        <v>3400000</v>
      </c>
    </row>
    <row r="3519" spans="5:5" x14ac:dyDescent="0.3">
      <c r="E3519" s="2">
        <f t="shared" si="55"/>
        <v>3400000</v>
      </c>
    </row>
    <row r="3520" spans="5:5" x14ac:dyDescent="0.3">
      <c r="E3520" s="2">
        <f t="shared" si="55"/>
        <v>3400000</v>
      </c>
    </row>
    <row r="3521" spans="5:5" x14ac:dyDescent="0.3">
      <c r="E3521" s="2">
        <f t="shared" ref="E3521:E3584" si="56">E3520+C3521-D3521-F3521</f>
        <v>3400000</v>
      </c>
    </row>
    <row r="3522" spans="5:5" x14ac:dyDescent="0.3">
      <c r="E3522" s="2">
        <f t="shared" si="56"/>
        <v>3400000</v>
      </c>
    </row>
    <row r="3523" spans="5:5" x14ac:dyDescent="0.3">
      <c r="E3523" s="2">
        <f t="shared" si="56"/>
        <v>3400000</v>
      </c>
    </row>
    <row r="3524" spans="5:5" x14ac:dyDescent="0.3">
      <c r="E3524" s="2">
        <f t="shared" si="56"/>
        <v>3400000</v>
      </c>
    </row>
    <row r="3525" spans="5:5" x14ac:dyDescent="0.3">
      <c r="E3525" s="2">
        <f t="shared" si="56"/>
        <v>3400000</v>
      </c>
    </row>
    <row r="3526" spans="5:5" x14ac:dyDescent="0.3">
      <c r="E3526" s="2">
        <f t="shared" si="56"/>
        <v>3400000</v>
      </c>
    </row>
    <row r="3527" spans="5:5" x14ac:dyDescent="0.3">
      <c r="E3527" s="2">
        <f t="shared" si="56"/>
        <v>3400000</v>
      </c>
    </row>
    <row r="3528" spans="5:5" x14ac:dyDescent="0.3">
      <c r="E3528" s="2">
        <f t="shared" si="56"/>
        <v>3400000</v>
      </c>
    </row>
    <row r="3529" spans="5:5" x14ac:dyDescent="0.3">
      <c r="E3529" s="2">
        <f t="shared" si="56"/>
        <v>3400000</v>
      </c>
    </row>
    <row r="3530" spans="5:5" x14ac:dyDescent="0.3">
      <c r="E3530" s="2">
        <f t="shared" si="56"/>
        <v>3400000</v>
      </c>
    </row>
    <row r="3531" spans="5:5" x14ac:dyDescent="0.3">
      <c r="E3531" s="2">
        <f t="shared" si="56"/>
        <v>3400000</v>
      </c>
    </row>
    <row r="3532" spans="5:5" x14ac:dyDescent="0.3">
      <c r="E3532" s="2">
        <f t="shared" si="56"/>
        <v>3400000</v>
      </c>
    </row>
    <row r="3533" spans="5:5" x14ac:dyDescent="0.3">
      <c r="E3533" s="2">
        <f t="shared" si="56"/>
        <v>3400000</v>
      </c>
    </row>
    <row r="3534" spans="5:5" x14ac:dyDescent="0.3">
      <c r="E3534" s="2">
        <f t="shared" si="56"/>
        <v>3400000</v>
      </c>
    </row>
    <row r="3535" spans="5:5" x14ac:dyDescent="0.3">
      <c r="E3535" s="2">
        <f t="shared" si="56"/>
        <v>3400000</v>
      </c>
    </row>
    <row r="3536" spans="5:5" x14ac:dyDescent="0.3">
      <c r="E3536" s="2">
        <f t="shared" si="56"/>
        <v>3400000</v>
      </c>
    </row>
    <row r="3537" spans="5:5" x14ac:dyDescent="0.3">
      <c r="E3537" s="2">
        <f t="shared" si="56"/>
        <v>3400000</v>
      </c>
    </row>
    <row r="3538" spans="5:5" x14ac:dyDescent="0.3">
      <c r="E3538" s="2">
        <f t="shared" si="56"/>
        <v>3400000</v>
      </c>
    </row>
    <row r="3539" spans="5:5" x14ac:dyDescent="0.3">
      <c r="E3539" s="2">
        <f t="shared" si="56"/>
        <v>3400000</v>
      </c>
    </row>
    <row r="3540" spans="5:5" x14ac:dyDescent="0.3">
      <c r="E3540" s="2">
        <f t="shared" si="56"/>
        <v>3400000</v>
      </c>
    </row>
    <row r="3541" spans="5:5" x14ac:dyDescent="0.3">
      <c r="E3541" s="2">
        <f t="shared" si="56"/>
        <v>3400000</v>
      </c>
    </row>
    <row r="3542" spans="5:5" x14ac:dyDescent="0.3">
      <c r="E3542" s="2">
        <f t="shared" si="56"/>
        <v>3400000</v>
      </c>
    </row>
    <row r="3543" spans="5:5" x14ac:dyDescent="0.3">
      <c r="E3543" s="2">
        <f t="shared" si="56"/>
        <v>3400000</v>
      </c>
    </row>
    <row r="3544" spans="5:5" x14ac:dyDescent="0.3">
      <c r="E3544" s="2">
        <f t="shared" si="56"/>
        <v>3400000</v>
      </c>
    </row>
    <row r="3545" spans="5:5" x14ac:dyDescent="0.3">
      <c r="E3545" s="2">
        <f t="shared" si="56"/>
        <v>3400000</v>
      </c>
    </row>
    <row r="3546" spans="5:5" x14ac:dyDescent="0.3">
      <c r="E3546" s="2">
        <f t="shared" si="56"/>
        <v>3400000</v>
      </c>
    </row>
    <row r="3547" spans="5:5" x14ac:dyDescent="0.3">
      <c r="E3547" s="2">
        <f t="shared" si="56"/>
        <v>3400000</v>
      </c>
    </row>
    <row r="3548" spans="5:5" x14ac:dyDescent="0.3">
      <c r="E3548" s="2">
        <f t="shared" si="56"/>
        <v>3400000</v>
      </c>
    </row>
    <row r="3549" spans="5:5" x14ac:dyDescent="0.3">
      <c r="E3549" s="2">
        <f t="shared" si="56"/>
        <v>3400000</v>
      </c>
    </row>
    <row r="3550" spans="5:5" x14ac:dyDescent="0.3">
      <c r="E3550" s="2">
        <f t="shared" si="56"/>
        <v>3400000</v>
      </c>
    </row>
    <row r="3551" spans="5:5" x14ac:dyDescent="0.3">
      <c r="E3551" s="2">
        <f t="shared" si="56"/>
        <v>3400000</v>
      </c>
    </row>
    <row r="3552" spans="5:5" x14ac:dyDescent="0.3">
      <c r="E3552" s="2">
        <f t="shared" si="56"/>
        <v>3400000</v>
      </c>
    </row>
    <row r="3553" spans="5:5" x14ac:dyDescent="0.3">
      <c r="E3553" s="2">
        <f t="shared" si="56"/>
        <v>3400000</v>
      </c>
    </row>
    <row r="3554" spans="5:5" x14ac:dyDescent="0.3">
      <c r="E3554" s="2">
        <f t="shared" si="56"/>
        <v>3400000</v>
      </c>
    </row>
    <row r="3555" spans="5:5" x14ac:dyDescent="0.3">
      <c r="E3555" s="2">
        <f t="shared" si="56"/>
        <v>3400000</v>
      </c>
    </row>
    <row r="3556" spans="5:5" x14ac:dyDescent="0.3">
      <c r="E3556" s="2">
        <f t="shared" si="56"/>
        <v>3400000</v>
      </c>
    </row>
    <row r="3557" spans="5:5" x14ac:dyDescent="0.3">
      <c r="E3557" s="2">
        <f t="shared" si="56"/>
        <v>3400000</v>
      </c>
    </row>
    <row r="3558" spans="5:5" x14ac:dyDescent="0.3">
      <c r="E3558" s="2">
        <f t="shared" si="56"/>
        <v>3400000</v>
      </c>
    </row>
    <row r="3559" spans="5:5" x14ac:dyDescent="0.3">
      <c r="E3559" s="2">
        <f t="shared" si="56"/>
        <v>3400000</v>
      </c>
    </row>
    <row r="3560" spans="5:5" x14ac:dyDescent="0.3">
      <c r="E3560" s="2">
        <f t="shared" si="56"/>
        <v>3400000</v>
      </c>
    </row>
    <row r="3561" spans="5:5" x14ac:dyDescent="0.3">
      <c r="E3561" s="2">
        <f t="shared" si="56"/>
        <v>3400000</v>
      </c>
    </row>
    <row r="3562" spans="5:5" x14ac:dyDescent="0.3">
      <c r="E3562" s="2">
        <f t="shared" si="56"/>
        <v>3400000</v>
      </c>
    </row>
    <row r="3563" spans="5:5" x14ac:dyDescent="0.3">
      <c r="E3563" s="2">
        <f t="shared" si="56"/>
        <v>3400000</v>
      </c>
    </row>
    <row r="3564" spans="5:5" x14ac:dyDescent="0.3">
      <c r="E3564" s="2">
        <f t="shared" si="56"/>
        <v>3400000</v>
      </c>
    </row>
    <row r="3565" spans="5:5" x14ac:dyDescent="0.3">
      <c r="E3565" s="2">
        <f t="shared" si="56"/>
        <v>3400000</v>
      </c>
    </row>
    <row r="3566" spans="5:5" x14ac:dyDescent="0.3">
      <c r="E3566" s="2">
        <f t="shared" si="56"/>
        <v>3400000</v>
      </c>
    </row>
    <row r="3567" spans="5:5" x14ac:dyDescent="0.3">
      <c r="E3567" s="2">
        <f t="shared" si="56"/>
        <v>3400000</v>
      </c>
    </row>
    <row r="3568" spans="5:5" x14ac:dyDescent="0.3">
      <c r="E3568" s="2">
        <f t="shared" si="56"/>
        <v>3400000</v>
      </c>
    </row>
    <row r="3569" spans="5:5" x14ac:dyDescent="0.3">
      <c r="E3569" s="2">
        <f t="shared" si="56"/>
        <v>3400000</v>
      </c>
    </row>
    <row r="3570" spans="5:5" x14ac:dyDescent="0.3">
      <c r="E3570" s="2">
        <f t="shared" si="56"/>
        <v>3400000</v>
      </c>
    </row>
    <row r="3571" spans="5:5" x14ac:dyDescent="0.3">
      <c r="E3571" s="2">
        <f t="shared" si="56"/>
        <v>3400000</v>
      </c>
    </row>
    <row r="3572" spans="5:5" x14ac:dyDescent="0.3">
      <c r="E3572" s="2">
        <f t="shared" si="56"/>
        <v>3400000</v>
      </c>
    </row>
    <row r="3573" spans="5:5" x14ac:dyDescent="0.3">
      <c r="E3573" s="2">
        <f t="shared" si="56"/>
        <v>3400000</v>
      </c>
    </row>
    <row r="3574" spans="5:5" x14ac:dyDescent="0.3">
      <c r="E3574" s="2">
        <f t="shared" si="56"/>
        <v>3400000</v>
      </c>
    </row>
    <row r="3575" spans="5:5" x14ac:dyDescent="0.3">
      <c r="E3575" s="2">
        <f t="shared" si="56"/>
        <v>3400000</v>
      </c>
    </row>
    <row r="3576" spans="5:5" x14ac:dyDescent="0.3">
      <c r="E3576" s="2">
        <f t="shared" si="56"/>
        <v>3400000</v>
      </c>
    </row>
    <row r="3577" spans="5:5" x14ac:dyDescent="0.3">
      <c r="E3577" s="2">
        <f t="shared" si="56"/>
        <v>3400000</v>
      </c>
    </row>
    <row r="3578" spans="5:5" x14ac:dyDescent="0.3">
      <c r="E3578" s="2">
        <f t="shared" si="56"/>
        <v>3400000</v>
      </c>
    </row>
    <row r="3579" spans="5:5" x14ac:dyDescent="0.3">
      <c r="E3579" s="2">
        <f t="shared" si="56"/>
        <v>3400000</v>
      </c>
    </row>
    <row r="3580" spans="5:5" x14ac:dyDescent="0.3">
      <c r="E3580" s="2">
        <f t="shared" si="56"/>
        <v>3400000</v>
      </c>
    </row>
    <row r="3581" spans="5:5" x14ac:dyDescent="0.3">
      <c r="E3581" s="2">
        <f t="shared" si="56"/>
        <v>3400000</v>
      </c>
    </row>
    <row r="3582" spans="5:5" x14ac:dyDescent="0.3">
      <c r="E3582" s="2">
        <f t="shared" si="56"/>
        <v>3400000</v>
      </c>
    </row>
    <row r="3583" spans="5:5" x14ac:dyDescent="0.3">
      <c r="E3583" s="2">
        <f t="shared" si="56"/>
        <v>3400000</v>
      </c>
    </row>
    <row r="3584" spans="5:5" x14ac:dyDescent="0.3">
      <c r="E3584" s="2">
        <f t="shared" si="56"/>
        <v>3400000</v>
      </c>
    </row>
    <row r="3585" spans="5:5" x14ac:dyDescent="0.3">
      <c r="E3585" s="2">
        <f t="shared" ref="E3585:E3648" si="57">E3584+C3585-D3585-F3585</f>
        <v>3400000</v>
      </c>
    </row>
    <row r="3586" spans="5:5" x14ac:dyDescent="0.3">
      <c r="E3586" s="2">
        <f t="shared" si="57"/>
        <v>3400000</v>
      </c>
    </row>
    <row r="3587" spans="5:5" x14ac:dyDescent="0.3">
      <c r="E3587" s="2">
        <f t="shared" si="57"/>
        <v>3400000</v>
      </c>
    </row>
    <row r="3588" spans="5:5" x14ac:dyDescent="0.3">
      <c r="E3588" s="2">
        <f t="shared" si="57"/>
        <v>3400000</v>
      </c>
    </row>
    <row r="3589" spans="5:5" x14ac:dyDescent="0.3">
      <c r="E3589" s="2">
        <f t="shared" si="57"/>
        <v>3400000</v>
      </c>
    </row>
    <row r="3590" spans="5:5" x14ac:dyDescent="0.3">
      <c r="E3590" s="2">
        <f t="shared" si="57"/>
        <v>3400000</v>
      </c>
    </row>
    <row r="3591" spans="5:5" x14ac:dyDescent="0.3">
      <c r="E3591" s="2">
        <f t="shared" si="57"/>
        <v>3400000</v>
      </c>
    </row>
    <row r="3592" spans="5:5" x14ac:dyDescent="0.3">
      <c r="E3592" s="2">
        <f t="shared" si="57"/>
        <v>3400000</v>
      </c>
    </row>
    <row r="3593" spans="5:5" x14ac:dyDescent="0.3">
      <c r="E3593" s="2">
        <f t="shared" si="57"/>
        <v>3400000</v>
      </c>
    </row>
    <row r="3594" spans="5:5" x14ac:dyDescent="0.3">
      <c r="E3594" s="2">
        <f t="shared" si="57"/>
        <v>3400000</v>
      </c>
    </row>
    <row r="3595" spans="5:5" x14ac:dyDescent="0.3">
      <c r="E3595" s="2">
        <f t="shared" si="57"/>
        <v>3400000</v>
      </c>
    </row>
    <row r="3596" spans="5:5" x14ac:dyDescent="0.3">
      <c r="E3596" s="2">
        <f t="shared" si="57"/>
        <v>3400000</v>
      </c>
    </row>
    <row r="3597" spans="5:5" x14ac:dyDescent="0.3">
      <c r="E3597" s="2">
        <f t="shared" si="57"/>
        <v>3400000</v>
      </c>
    </row>
    <row r="3598" spans="5:5" x14ac:dyDescent="0.3">
      <c r="E3598" s="2">
        <f t="shared" si="57"/>
        <v>3400000</v>
      </c>
    </row>
    <row r="3599" spans="5:5" x14ac:dyDescent="0.3">
      <c r="E3599" s="2">
        <f t="shared" si="57"/>
        <v>3400000</v>
      </c>
    </row>
    <row r="3600" spans="5:5" x14ac:dyDescent="0.3">
      <c r="E3600" s="2">
        <f t="shared" si="57"/>
        <v>3400000</v>
      </c>
    </row>
    <row r="3601" spans="5:5" x14ac:dyDescent="0.3">
      <c r="E3601" s="2">
        <f t="shared" si="57"/>
        <v>3400000</v>
      </c>
    </row>
    <row r="3602" spans="5:5" x14ac:dyDescent="0.3">
      <c r="E3602" s="2">
        <f t="shared" si="57"/>
        <v>3400000</v>
      </c>
    </row>
    <row r="3603" spans="5:5" x14ac:dyDescent="0.3">
      <c r="E3603" s="2">
        <f t="shared" si="57"/>
        <v>3400000</v>
      </c>
    </row>
    <row r="3604" spans="5:5" x14ac:dyDescent="0.3">
      <c r="E3604" s="2">
        <f t="shared" si="57"/>
        <v>3400000</v>
      </c>
    </row>
    <row r="3605" spans="5:5" x14ac:dyDescent="0.3">
      <c r="E3605" s="2">
        <f t="shared" si="57"/>
        <v>3400000</v>
      </c>
    </row>
    <row r="3606" spans="5:5" x14ac:dyDescent="0.3">
      <c r="E3606" s="2">
        <f t="shared" si="57"/>
        <v>3400000</v>
      </c>
    </row>
    <row r="3607" spans="5:5" x14ac:dyDescent="0.3">
      <c r="E3607" s="2">
        <f t="shared" si="57"/>
        <v>3400000</v>
      </c>
    </row>
    <row r="3608" spans="5:5" x14ac:dyDescent="0.3">
      <c r="E3608" s="2">
        <f t="shared" si="57"/>
        <v>3400000</v>
      </c>
    </row>
    <row r="3609" spans="5:5" x14ac:dyDescent="0.3">
      <c r="E3609" s="2">
        <f t="shared" si="57"/>
        <v>3400000</v>
      </c>
    </row>
    <row r="3610" spans="5:5" x14ac:dyDescent="0.3">
      <c r="E3610" s="2">
        <f t="shared" si="57"/>
        <v>3400000</v>
      </c>
    </row>
    <row r="3611" spans="5:5" x14ac:dyDescent="0.3">
      <c r="E3611" s="2">
        <f t="shared" si="57"/>
        <v>3400000</v>
      </c>
    </row>
    <row r="3612" spans="5:5" x14ac:dyDescent="0.3">
      <c r="E3612" s="2">
        <f t="shared" si="57"/>
        <v>3400000</v>
      </c>
    </row>
    <row r="3613" spans="5:5" x14ac:dyDescent="0.3">
      <c r="E3613" s="2">
        <f t="shared" si="57"/>
        <v>3400000</v>
      </c>
    </row>
    <row r="3614" spans="5:5" x14ac:dyDescent="0.3">
      <c r="E3614" s="2">
        <f t="shared" si="57"/>
        <v>3400000</v>
      </c>
    </row>
    <row r="3615" spans="5:5" x14ac:dyDescent="0.3">
      <c r="E3615" s="2">
        <f t="shared" si="57"/>
        <v>3400000</v>
      </c>
    </row>
    <row r="3616" spans="5:5" x14ac:dyDescent="0.3">
      <c r="E3616" s="2">
        <f t="shared" si="57"/>
        <v>3400000</v>
      </c>
    </row>
    <row r="3617" spans="5:5" x14ac:dyDescent="0.3">
      <c r="E3617" s="2">
        <f t="shared" si="57"/>
        <v>3400000</v>
      </c>
    </row>
    <row r="3618" spans="5:5" x14ac:dyDescent="0.3">
      <c r="E3618" s="2">
        <f t="shared" si="57"/>
        <v>3400000</v>
      </c>
    </row>
    <row r="3619" spans="5:5" x14ac:dyDescent="0.3">
      <c r="E3619" s="2">
        <f t="shared" si="57"/>
        <v>3400000</v>
      </c>
    </row>
    <row r="3620" spans="5:5" x14ac:dyDescent="0.3">
      <c r="E3620" s="2">
        <f t="shared" si="57"/>
        <v>3400000</v>
      </c>
    </row>
    <row r="3621" spans="5:5" x14ac:dyDescent="0.3">
      <c r="E3621" s="2">
        <f t="shared" si="57"/>
        <v>3400000</v>
      </c>
    </row>
    <row r="3622" spans="5:5" x14ac:dyDescent="0.3">
      <c r="E3622" s="2">
        <f t="shared" si="57"/>
        <v>3400000</v>
      </c>
    </row>
    <row r="3623" spans="5:5" x14ac:dyDescent="0.3">
      <c r="E3623" s="2">
        <f t="shared" si="57"/>
        <v>3400000</v>
      </c>
    </row>
    <row r="3624" spans="5:5" x14ac:dyDescent="0.3">
      <c r="E3624" s="2">
        <f t="shared" si="57"/>
        <v>3400000</v>
      </c>
    </row>
    <row r="3625" spans="5:5" x14ac:dyDescent="0.3">
      <c r="E3625" s="2">
        <f t="shared" si="57"/>
        <v>3400000</v>
      </c>
    </row>
    <row r="3626" spans="5:5" x14ac:dyDescent="0.3">
      <c r="E3626" s="2">
        <f t="shared" si="57"/>
        <v>3400000</v>
      </c>
    </row>
    <row r="3627" spans="5:5" x14ac:dyDescent="0.3">
      <c r="E3627" s="2">
        <f t="shared" si="57"/>
        <v>3400000</v>
      </c>
    </row>
    <row r="3628" spans="5:5" x14ac:dyDescent="0.3">
      <c r="E3628" s="2">
        <f t="shared" si="57"/>
        <v>3400000</v>
      </c>
    </row>
    <row r="3629" spans="5:5" x14ac:dyDescent="0.3">
      <c r="E3629" s="2">
        <f t="shared" si="57"/>
        <v>3400000</v>
      </c>
    </row>
    <row r="3630" spans="5:5" x14ac:dyDescent="0.3">
      <c r="E3630" s="2">
        <f t="shared" si="57"/>
        <v>3400000</v>
      </c>
    </row>
    <row r="3631" spans="5:5" x14ac:dyDescent="0.3">
      <c r="E3631" s="2">
        <f t="shared" si="57"/>
        <v>3400000</v>
      </c>
    </row>
    <row r="3632" spans="5:5" x14ac:dyDescent="0.3">
      <c r="E3632" s="2">
        <f t="shared" si="57"/>
        <v>3400000</v>
      </c>
    </row>
    <row r="3633" spans="5:5" x14ac:dyDescent="0.3">
      <c r="E3633" s="2">
        <f t="shared" si="57"/>
        <v>3400000</v>
      </c>
    </row>
    <row r="3634" spans="5:5" x14ac:dyDescent="0.3">
      <c r="E3634" s="2">
        <f t="shared" si="57"/>
        <v>3400000</v>
      </c>
    </row>
    <row r="3635" spans="5:5" x14ac:dyDescent="0.3">
      <c r="E3635" s="2">
        <f t="shared" si="57"/>
        <v>3400000</v>
      </c>
    </row>
    <row r="3636" spans="5:5" x14ac:dyDescent="0.3">
      <c r="E3636" s="2">
        <f t="shared" si="57"/>
        <v>3400000</v>
      </c>
    </row>
    <row r="3637" spans="5:5" x14ac:dyDescent="0.3">
      <c r="E3637" s="2">
        <f t="shared" si="57"/>
        <v>3400000</v>
      </c>
    </row>
    <row r="3638" spans="5:5" x14ac:dyDescent="0.3">
      <c r="E3638" s="2">
        <f t="shared" si="57"/>
        <v>3400000</v>
      </c>
    </row>
    <row r="3639" spans="5:5" x14ac:dyDescent="0.3">
      <c r="E3639" s="2">
        <f t="shared" si="57"/>
        <v>3400000</v>
      </c>
    </row>
    <row r="3640" spans="5:5" x14ac:dyDescent="0.3">
      <c r="E3640" s="2">
        <f t="shared" si="57"/>
        <v>3400000</v>
      </c>
    </row>
    <row r="3641" spans="5:5" x14ac:dyDescent="0.3">
      <c r="E3641" s="2">
        <f t="shared" si="57"/>
        <v>3400000</v>
      </c>
    </row>
    <row r="3642" spans="5:5" x14ac:dyDescent="0.3">
      <c r="E3642" s="2">
        <f t="shared" si="57"/>
        <v>3400000</v>
      </c>
    </row>
    <row r="3643" spans="5:5" x14ac:dyDescent="0.3">
      <c r="E3643" s="2">
        <f t="shared" si="57"/>
        <v>3400000</v>
      </c>
    </row>
    <row r="3644" spans="5:5" x14ac:dyDescent="0.3">
      <c r="E3644" s="2">
        <f t="shared" si="57"/>
        <v>3400000</v>
      </c>
    </row>
    <row r="3645" spans="5:5" x14ac:dyDescent="0.3">
      <c r="E3645" s="2">
        <f t="shared" si="57"/>
        <v>3400000</v>
      </c>
    </row>
    <row r="3646" spans="5:5" x14ac:dyDescent="0.3">
      <c r="E3646" s="2">
        <f t="shared" si="57"/>
        <v>3400000</v>
      </c>
    </row>
    <row r="3647" spans="5:5" x14ac:dyDescent="0.3">
      <c r="E3647" s="2">
        <f t="shared" si="57"/>
        <v>3400000</v>
      </c>
    </row>
    <row r="3648" spans="5:5" x14ac:dyDescent="0.3">
      <c r="E3648" s="2">
        <f t="shared" si="57"/>
        <v>3400000</v>
      </c>
    </row>
    <row r="3649" spans="5:5" x14ac:dyDescent="0.3">
      <c r="E3649" s="2">
        <f t="shared" ref="E3649:E3712" si="58">E3648+C3649-D3649-F3649</f>
        <v>3400000</v>
      </c>
    </row>
    <row r="3650" spans="5:5" x14ac:dyDescent="0.3">
      <c r="E3650" s="2">
        <f t="shared" si="58"/>
        <v>3400000</v>
      </c>
    </row>
    <row r="3651" spans="5:5" x14ac:dyDescent="0.3">
      <c r="E3651" s="2">
        <f t="shared" si="58"/>
        <v>3400000</v>
      </c>
    </row>
    <row r="3652" spans="5:5" x14ac:dyDescent="0.3">
      <c r="E3652" s="2">
        <f t="shared" si="58"/>
        <v>3400000</v>
      </c>
    </row>
    <row r="3653" spans="5:5" x14ac:dyDescent="0.3">
      <c r="E3653" s="2">
        <f t="shared" si="58"/>
        <v>3400000</v>
      </c>
    </row>
    <row r="3654" spans="5:5" x14ac:dyDescent="0.3">
      <c r="E3654" s="2">
        <f t="shared" si="58"/>
        <v>3400000</v>
      </c>
    </row>
    <row r="3655" spans="5:5" x14ac:dyDescent="0.3">
      <c r="E3655" s="2">
        <f t="shared" si="58"/>
        <v>3400000</v>
      </c>
    </row>
    <row r="3656" spans="5:5" x14ac:dyDescent="0.3">
      <c r="E3656" s="2">
        <f t="shared" si="58"/>
        <v>3400000</v>
      </c>
    </row>
    <row r="3657" spans="5:5" x14ac:dyDescent="0.3">
      <c r="E3657" s="2">
        <f t="shared" si="58"/>
        <v>3400000</v>
      </c>
    </row>
    <row r="3658" spans="5:5" x14ac:dyDescent="0.3">
      <c r="E3658" s="2">
        <f t="shared" si="58"/>
        <v>3400000</v>
      </c>
    </row>
    <row r="3659" spans="5:5" x14ac:dyDescent="0.3">
      <c r="E3659" s="2">
        <f t="shared" si="58"/>
        <v>3400000</v>
      </c>
    </row>
    <row r="3660" spans="5:5" x14ac:dyDescent="0.3">
      <c r="E3660" s="2">
        <f t="shared" si="58"/>
        <v>3400000</v>
      </c>
    </row>
    <row r="3661" spans="5:5" x14ac:dyDescent="0.3">
      <c r="E3661" s="2">
        <f t="shared" si="58"/>
        <v>3400000</v>
      </c>
    </row>
    <row r="3662" spans="5:5" x14ac:dyDescent="0.3">
      <c r="E3662" s="2">
        <f t="shared" si="58"/>
        <v>3400000</v>
      </c>
    </row>
    <row r="3663" spans="5:5" x14ac:dyDescent="0.3">
      <c r="E3663" s="2">
        <f t="shared" si="58"/>
        <v>3400000</v>
      </c>
    </row>
    <row r="3664" spans="5:5" x14ac:dyDescent="0.3">
      <c r="E3664" s="2">
        <f t="shared" si="58"/>
        <v>3400000</v>
      </c>
    </row>
    <row r="3665" spans="5:5" x14ac:dyDescent="0.3">
      <c r="E3665" s="2">
        <f t="shared" si="58"/>
        <v>3400000</v>
      </c>
    </row>
    <row r="3666" spans="5:5" x14ac:dyDescent="0.3">
      <c r="E3666" s="2">
        <f t="shared" si="58"/>
        <v>3400000</v>
      </c>
    </row>
    <row r="3667" spans="5:5" x14ac:dyDescent="0.3">
      <c r="E3667" s="2">
        <f t="shared" si="58"/>
        <v>3400000</v>
      </c>
    </row>
    <row r="3668" spans="5:5" x14ac:dyDescent="0.3">
      <c r="E3668" s="2">
        <f t="shared" si="58"/>
        <v>3400000</v>
      </c>
    </row>
    <row r="3669" spans="5:5" x14ac:dyDescent="0.3">
      <c r="E3669" s="2">
        <f t="shared" si="58"/>
        <v>3400000</v>
      </c>
    </row>
    <row r="3670" spans="5:5" x14ac:dyDescent="0.3">
      <c r="E3670" s="2">
        <f t="shared" si="58"/>
        <v>3400000</v>
      </c>
    </row>
    <row r="3671" spans="5:5" x14ac:dyDescent="0.3">
      <c r="E3671" s="2">
        <f t="shared" si="58"/>
        <v>3400000</v>
      </c>
    </row>
    <row r="3672" spans="5:5" x14ac:dyDescent="0.3">
      <c r="E3672" s="2">
        <f t="shared" si="58"/>
        <v>3400000</v>
      </c>
    </row>
    <row r="3673" spans="5:5" x14ac:dyDescent="0.3">
      <c r="E3673" s="2">
        <f t="shared" si="58"/>
        <v>3400000</v>
      </c>
    </row>
    <row r="3674" spans="5:5" x14ac:dyDescent="0.3">
      <c r="E3674" s="2">
        <f t="shared" si="58"/>
        <v>3400000</v>
      </c>
    </row>
    <row r="3675" spans="5:5" x14ac:dyDescent="0.3">
      <c r="E3675" s="2">
        <f t="shared" si="58"/>
        <v>3400000</v>
      </c>
    </row>
    <row r="3676" spans="5:5" x14ac:dyDescent="0.3">
      <c r="E3676" s="2">
        <f t="shared" si="58"/>
        <v>3400000</v>
      </c>
    </row>
    <row r="3677" spans="5:5" x14ac:dyDescent="0.3">
      <c r="E3677" s="2">
        <f t="shared" si="58"/>
        <v>3400000</v>
      </c>
    </row>
    <row r="3678" spans="5:5" x14ac:dyDescent="0.3">
      <c r="E3678" s="2">
        <f t="shared" si="58"/>
        <v>3400000</v>
      </c>
    </row>
    <row r="3679" spans="5:5" x14ac:dyDescent="0.3">
      <c r="E3679" s="2">
        <f t="shared" si="58"/>
        <v>3400000</v>
      </c>
    </row>
    <row r="3680" spans="5:5" x14ac:dyDescent="0.3">
      <c r="E3680" s="2">
        <f t="shared" si="58"/>
        <v>3400000</v>
      </c>
    </row>
    <row r="3681" spans="5:5" x14ac:dyDescent="0.3">
      <c r="E3681" s="2">
        <f t="shared" si="58"/>
        <v>3400000</v>
      </c>
    </row>
    <row r="3682" spans="5:5" x14ac:dyDescent="0.3">
      <c r="E3682" s="2">
        <f t="shared" si="58"/>
        <v>3400000</v>
      </c>
    </row>
    <row r="3683" spans="5:5" x14ac:dyDescent="0.3">
      <c r="E3683" s="2">
        <f t="shared" si="58"/>
        <v>3400000</v>
      </c>
    </row>
    <row r="3684" spans="5:5" x14ac:dyDescent="0.3">
      <c r="E3684" s="2">
        <f t="shared" si="58"/>
        <v>3400000</v>
      </c>
    </row>
    <row r="3685" spans="5:5" x14ac:dyDescent="0.3">
      <c r="E3685" s="2">
        <f t="shared" si="58"/>
        <v>3400000</v>
      </c>
    </row>
    <row r="3686" spans="5:5" x14ac:dyDescent="0.3">
      <c r="E3686" s="2">
        <f t="shared" si="58"/>
        <v>3400000</v>
      </c>
    </row>
    <row r="3687" spans="5:5" x14ac:dyDescent="0.3">
      <c r="E3687" s="2">
        <f t="shared" si="58"/>
        <v>3400000</v>
      </c>
    </row>
    <row r="3688" spans="5:5" x14ac:dyDescent="0.3">
      <c r="E3688" s="2">
        <f t="shared" si="58"/>
        <v>3400000</v>
      </c>
    </row>
    <row r="3689" spans="5:5" x14ac:dyDescent="0.3">
      <c r="E3689" s="2">
        <f t="shared" si="58"/>
        <v>3400000</v>
      </c>
    </row>
    <row r="3690" spans="5:5" x14ac:dyDescent="0.3">
      <c r="E3690" s="2">
        <f t="shared" si="58"/>
        <v>3400000</v>
      </c>
    </row>
    <row r="3691" spans="5:5" x14ac:dyDescent="0.3">
      <c r="E3691" s="2">
        <f t="shared" si="58"/>
        <v>3400000</v>
      </c>
    </row>
    <row r="3692" spans="5:5" x14ac:dyDescent="0.3">
      <c r="E3692" s="2">
        <f t="shared" si="58"/>
        <v>3400000</v>
      </c>
    </row>
    <row r="3693" spans="5:5" x14ac:dyDescent="0.3">
      <c r="E3693" s="2">
        <f t="shared" si="58"/>
        <v>3400000</v>
      </c>
    </row>
    <row r="3694" spans="5:5" x14ac:dyDescent="0.3">
      <c r="E3694" s="2">
        <f t="shared" si="58"/>
        <v>3400000</v>
      </c>
    </row>
    <row r="3695" spans="5:5" x14ac:dyDescent="0.3">
      <c r="E3695" s="2">
        <f t="shared" si="58"/>
        <v>3400000</v>
      </c>
    </row>
    <row r="3696" spans="5:5" x14ac:dyDescent="0.3">
      <c r="E3696" s="2">
        <f t="shared" si="58"/>
        <v>3400000</v>
      </c>
    </row>
    <row r="3697" spans="5:5" x14ac:dyDescent="0.3">
      <c r="E3697" s="2">
        <f t="shared" si="58"/>
        <v>3400000</v>
      </c>
    </row>
    <row r="3698" spans="5:5" x14ac:dyDescent="0.3">
      <c r="E3698" s="2">
        <f t="shared" si="58"/>
        <v>3400000</v>
      </c>
    </row>
    <row r="3699" spans="5:5" x14ac:dyDescent="0.3">
      <c r="E3699" s="2">
        <f t="shared" si="58"/>
        <v>3400000</v>
      </c>
    </row>
    <row r="3700" spans="5:5" x14ac:dyDescent="0.3">
      <c r="E3700" s="2">
        <f t="shared" si="58"/>
        <v>3400000</v>
      </c>
    </row>
    <row r="3701" spans="5:5" x14ac:dyDescent="0.3">
      <c r="E3701" s="2">
        <f t="shared" si="58"/>
        <v>3400000</v>
      </c>
    </row>
    <row r="3702" spans="5:5" x14ac:dyDescent="0.3">
      <c r="E3702" s="2">
        <f t="shared" si="58"/>
        <v>3400000</v>
      </c>
    </row>
    <row r="3703" spans="5:5" x14ac:dyDescent="0.3">
      <c r="E3703" s="2">
        <f t="shared" si="58"/>
        <v>3400000</v>
      </c>
    </row>
    <row r="3704" spans="5:5" x14ac:dyDescent="0.3">
      <c r="E3704" s="2">
        <f t="shared" si="58"/>
        <v>3400000</v>
      </c>
    </row>
    <row r="3705" spans="5:5" x14ac:dyDescent="0.3">
      <c r="E3705" s="2">
        <f t="shared" si="58"/>
        <v>3400000</v>
      </c>
    </row>
    <row r="3706" spans="5:5" x14ac:dyDescent="0.3">
      <c r="E3706" s="2">
        <f t="shared" si="58"/>
        <v>3400000</v>
      </c>
    </row>
    <row r="3707" spans="5:5" x14ac:dyDescent="0.3">
      <c r="E3707" s="2">
        <f t="shared" si="58"/>
        <v>3400000</v>
      </c>
    </row>
    <row r="3708" spans="5:5" x14ac:dyDescent="0.3">
      <c r="E3708" s="2">
        <f t="shared" si="58"/>
        <v>3400000</v>
      </c>
    </row>
    <row r="3709" spans="5:5" x14ac:dyDescent="0.3">
      <c r="E3709" s="2">
        <f t="shared" si="58"/>
        <v>3400000</v>
      </c>
    </row>
    <row r="3710" spans="5:5" x14ac:dyDescent="0.3">
      <c r="E3710" s="2">
        <f t="shared" si="58"/>
        <v>3400000</v>
      </c>
    </row>
    <row r="3711" spans="5:5" x14ac:dyDescent="0.3">
      <c r="E3711" s="2">
        <f t="shared" si="58"/>
        <v>3400000</v>
      </c>
    </row>
    <row r="3712" spans="5:5" x14ac:dyDescent="0.3">
      <c r="E3712" s="2">
        <f t="shared" si="58"/>
        <v>3400000</v>
      </c>
    </row>
    <row r="3713" spans="5:5" x14ac:dyDescent="0.3">
      <c r="E3713" s="2">
        <f t="shared" ref="E3713:E3776" si="59">E3712+C3713-D3713-F3713</f>
        <v>3400000</v>
      </c>
    </row>
    <row r="3714" spans="5:5" x14ac:dyDescent="0.3">
      <c r="E3714" s="2">
        <f t="shared" si="59"/>
        <v>3400000</v>
      </c>
    </row>
    <row r="3715" spans="5:5" x14ac:dyDescent="0.3">
      <c r="E3715" s="2">
        <f t="shared" si="59"/>
        <v>3400000</v>
      </c>
    </row>
    <row r="3716" spans="5:5" x14ac:dyDescent="0.3">
      <c r="E3716" s="2">
        <f t="shared" si="59"/>
        <v>3400000</v>
      </c>
    </row>
    <row r="3717" spans="5:5" x14ac:dyDescent="0.3">
      <c r="E3717" s="2">
        <f t="shared" si="59"/>
        <v>3400000</v>
      </c>
    </row>
    <row r="3718" spans="5:5" x14ac:dyDescent="0.3">
      <c r="E3718" s="2">
        <f t="shared" si="59"/>
        <v>3400000</v>
      </c>
    </row>
    <row r="3719" spans="5:5" x14ac:dyDescent="0.3">
      <c r="E3719" s="2">
        <f t="shared" si="59"/>
        <v>3400000</v>
      </c>
    </row>
    <row r="3720" spans="5:5" x14ac:dyDescent="0.3">
      <c r="E3720" s="2">
        <f t="shared" si="59"/>
        <v>3400000</v>
      </c>
    </row>
    <row r="3721" spans="5:5" x14ac:dyDescent="0.3">
      <c r="E3721" s="2">
        <f t="shared" si="59"/>
        <v>3400000</v>
      </c>
    </row>
    <row r="3722" spans="5:5" x14ac:dyDescent="0.3">
      <c r="E3722" s="2">
        <f t="shared" si="59"/>
        <v>3400000</v>
      </c>
    </row>
    <row r="3723" spans="5:5" x14ac:dyDescent="0.3">
      <c r="E3723" s="2">
        <f t="shared" si="59"/>
        <v>3400000</v>
      </c>
    </row>
    <row r="3724" spans="5:5" x14ac:dyDescent="0.3">
      <c r="E3724" s="2">
        <f t="shared" si="59"/>
        <v>3400000</v>
      </c>
    </row>
    <row r="3725" spans="5:5" x14ac:dyDescent="0.3">
      <c r="E3725" s="2">
        <f t="shared" si="59"/>
        <v>3400000</v>
      </c>
    </row>
    <row r="3726" spans="5:5" x14ac:dyDescent="0.3">
      <c r="E3726" s="2">
        <f t="shared" si="59"/>
        <v>3400000</v>
      </c>
    </row>
    <row r="3727" spans="5:5" x14ac:dyDescent="0.3">
      <c r="E3727" s="2">
        <f t="shared" si="59"/>
        <v>3400000</v>
      </c>
    </row>
    <row r="3728" spans="5:5" x14ac:dyDescent="0.3">
      <c r="E3728" s="2">
        <f t="shared" si="59"/>
        <v>3400000</v>
      </c>
    </row>
    <row r="3729" spans="5:5" x14ac:dyDescent="0.3">
      <c r="E3729" s="2">
        <f t="shared" si="59"/>
        <v>3400000</v>
      </c>
    </row>
    <row r="3730" spans="5:5" x14ac:dyDescent="0.3">
      <c r="E3730" s="2">
        <f t="shared" si="59"/>
        <v>3400000</v>
      </c>
    </row>
    <row r="3731" spans="5:5" x14ac:dyDescent="0.3">
      <c r="E3731" s="2">
        <f t="shared" si="59"/>
        <v>3400000</v>
      </c>
    </row>
    <row r="3732" spans="5:5" x14ac:dyDescent="0.3">
      <c r="E3732" s="2">
        <f t="shared" si="59"/>
        <v>3400000</v>
      </c>
    </row>
    <row r="3733" spans="5:5" x14ac:dyDescent="0.3">
      <c r="E3733" s="2">
        <f t="shared" si="59"/>
        <v>3400000</v>
      </c>
    </row>
    <row r="3734" spans="5:5" x14ac:dyDescent="0.3">
      <c r="E3734" s="2">
        <f t="shared" si="59"/>
        <v>3400000</v>
      </c>
    </row>
    <row r="3735" spans="5:5" x14ac:dyDescent="0.3">
      <c r="E3735" s="2">
        <f t="shared" si="59"/>
        <v>3400000</v>
      </c>
    </row>
    <row r="3736" spans="5:5" x14ac:dyDescent="0.3">
      <c r="E3736" s="2">
        <f t="shared" si="59"/>
        <v>3400000</v>
      </c>
    </row>
    <row r="3737" spans="5:5" x14ac:dyDescent="0.3">
      <c r="E3737" s="2">
        <f t="shared" si="59"/>
        <v>3400000</v>
      </c>
    </row>
    <row r="3738" spans="5:5" x14ac:dyDescent="0.3">
      <c r="E3738" s="2">
        <f t="shared" si="59"/>
        <v>3400000</v>
      </c>
    </row>
    <row r="3739" spans="5:5" x14ac:dyDescent="0.3">
      <c r="E3739" s="2">
        <f t="shared" si="59"/>
        <v>3400000</v>
      </c>
    </row>
    <row r="3740" spans="5:5" x14ac:dyDescent="0.3">
      <c r="E3740" s="2">
        <f t="shared" si="59"/>
        <v>3400000</v>
      </c>
    </row>
    <row r="3741" spans="5:5" x14ac:dyDescent="0.3">
      <c r="E3741" s="2">
        <f t="shared" si="59"/>
        <v>3400000</v>
      </c>
    </row>
    <row r="3742" spans="5:5" x14ac:dyDescent="0.3">
      <c r="E3742" s="2">
        <f t="shared" si="59"/>
        <v>3400000</v>
      </c>
    </row>
    <row r="3743" spans="5:5" x14ac:dyDescent="0.3">
      <c r="E3743" s="2">
        <f t="shared" si="59"/>
        <v>3400000</v>
      </c>
    </row>
    <row r="3744" spans="5:5" x14ac:dyDescent="0.3">
      <c r="E3744" s="2">
        <f t="shared" si="59"/>
        <v>3400000</v>
      </c>
    </row>
    <row r="3745" spans="5:5" x14ac:dyDescent="0.3">
      <c r="E3745" s="2">
        <f t="shared" si="59"/>
        <v>3400000</v>
      </c>
    </row>
    <row r="3746" spans="5:5" x14ac:dyDescent="0.3">
      <c r="E3746" s="2">
        <f t="shared" si="59"/>
        <v>3400000</v>
      </c>
    </row>
    <row r="3747" spans="5:5" x14ac:dyDescent="0.3">
      <c r="E3747" s="2">
        <f t="shared" si="59"/>
        <v>3400000</v>
      </c>
    </row>
    <row r="3748" spans="5:5" x14ac:dyDescent="0.3">
      <c r="E3748" s="2">
        <f t="shared" si="59"/>
        <v>3400000</v>
      </c>
    </row>
    <row r="3749" spans="5:5" x14ac:dyDescent="0.3">
      <c r="E3749" s="2">
        <f t="shared" si="59"/>
        <v>3400000</v>
      </c>
    </row>
    <row r="3750" spans="5:5" x14ac:dyDescent="0.3">
      <c r="E3750" s="2">
        <f t="shared" si="59"/>
        <v>3400000</v>
      </c>
    </row>
    <row r="3751" spans="5:5" x14ac:dyDescent="0.3">
      <c r="E3751" s="2">
        <f t="shared" si="59"/>
        <v>3400000</v>
      </c>
    </row>
    <row r="3752" spans="5:5" x14ac:dyDescent="0.3">
      <c r="E3752" s="2">
        <f t="shared" si="59"/>
        <v>3400000</v>
      </c>
    </row>
    <row r="3753" spans="5:5" x14ac:dyDescent="0.3">
      <c r="E3753" s="2">
        <f t="shared" si="59"/>
        <v>3400000</v>
      </c>
    </row>
    <row r="3754" spans="5:5" x14ac:dyDescent="0.3">
      <c r="E3754" s="2">
        <f t="shared" si="59"/>
        <v>3400000</v>
      </c>
    </row>
    <row r="3755" spans="5:5" x14ac:dyDescent="0.3">
      <c r="E3755" s="2">
        <f t="shared" si="59"/>
        <v>3400000</v>
      </c>
    </row>
    <row r="3756" spans="5:5" x14ac:dyDescent="0.3">
      <c r="E3756" s="2">
        <f t="shared" si="59"/>
        <v>3400000</v>
      </c>
    </row>
    <row r="3757" spans="5:5" x14ac:dyDescent="0.3">
      <c r="E3757" s="2">
        <f t="shared" si="59"/>
        <v>3400000</v>
      </c>
    </row>
    <row r="3758" spans="5:5" x14ac:dyDescent="0.3">
      <c r="E3758" s="2">
        <f t="shared" si="59"/>
        <v>3400000</v>
      </c>
    </row>
    <row r="3759" spans="5:5" x14ac:dyDescent="0.3">
      <c r="E3759" s="2">
        <f t="shared" si="59"/>
        <v>3400000</v>
      </c>
    </row>
    <row r="3760" spans="5:5" x14ac:dyDescent="0.3">
      <c r="E3760" s="2">
        <f t="shared" si="59"/>
        <v>3400000</v>
      </c>
    </row>
    <row r="3761" spans="5:5" x14ac:dyDescent="0.3">
      <c r="E3761" s="2">
        <f t="shared" si="59"/>
        <v>3400000</v>
      </c>
    </row>
    <row r="3762" spans="5:5" x14ac:dyDescent="0.3">
      <c r="E3762" s="2">
        <f t="shared" si="59"/>
        <v>3400000</v>
      </c>
    </row>
    <row r="3763" spans="5:5" x14ac:dyDescent="0.3">
      <c r="E3763" s="2">
        <f t="shared" si="59"/>
        <v>3400000</v>
      </c>
    </row>
    <row r="3764" spans="5:5" x14ac:dyDescent="0.3">
      <c r="E3764" s="2">
        <f t="shared" si="59"/>
        <v>3400000</v>
      </c>
    </row>
    <row r="3765" spans="5:5" x14ac:dyDescent="0.3">
      <c r="E3765" s="2">
        <f t="shared" si="59"/>
        <v>3400000</v>
      </c>
    </row>
    <row r="3766" spans="5:5" x14ac:dyDescent="0.3">
      <c r="E3766" s="2">
        <f t="shared" si="59"/>
        <v>3400000</v>
      </c>
    </row>
    <row r="3767" spans="5:5" x14ac:dyDescent="0.3">
      <c r="E3767" s="2">
        <f t="shared" si="59"/>
        <v>3400000</v>
      </c>
    </row>
    <row r="3768" spans="5:5" x14ac:dyDescent="0.3">
      <c r="E3768" s="2">
        <f t="shared" si="59"/>
        <v>3400000</v>
      </c>
    </row>
    <row r="3769" spans="5:5" x14ac:dyDescent="0.3">
      <c r="E3769" s="2">
        <f t="shared" si="59"/>
        <v>3400000</v>
      </c>
    </row>
    <row r="3770" spans="5:5" x14ac:dyDescent="0.3">
      <c r="E3770" s="2">
        <f t="shared" si="59"/>
        <v>3400000</v>
      </c>
    </row>
    <row r="3771" spans="5:5" x14ac:dyDescent="0.3">
      <c r="E3771" s="2">
        <f t="shared" si="59"/>
        <v>3400000</v>
      </c>
    </row>
    <row r="3772" spans="5:5" x14ac:dyDescent="0.3">
      <c r="E3772" s="2">
        <f t="shared" si="59"/>
        <v>3400000</v>
      </c>
    </row>
    <row r="3773" spans="5:5" x14ac:dyDescent="0.3">
      <c r="E3773" s="2">
        <f t="shared" si="59"/>
        <v>3400000</v>
      </c>
    </row>
    <row r="3774" spans="5:5" x14ac:dyDescent="0.3">
      <c r="E3774" s="2">
        <f t="shared" si="59"/>
        <v>3400000</v>
      </c>
    </row>
    <row r="3775" spans="5:5" x14ac:dyDescent="0.3">
      <c r="E3775" s="2">
        <f t="shared" si="59"/>
        <v>3400000</v>
      </c>
    </row>
    <row r="3776" spans="5:5" x14ac:dyDescent="0.3">
      <c r="E3776" s="2">
        <f t="shared" si="59"/>
        <v>3400000</v>
      </c>
    </row>
    <row r="3777" spans="5:5" x14ac:dyDescent="0.3">
      <c r="E3777" s="2">
        <f t="shared" ref="E3777:E3840" si="60">E3776+C3777-D3777-F3777</f>
        <v>3400000</v>
      </c>
    </row>
    <row r="3778" spans="5:5" x14ac:dyDescent="0.3">
      <c r="E3778" s="2">
        <f t="shared" si="60"/>
        <v>3400000</v>
      </c>
    </row>
    <row r="3779" spans="5:5" x14ac:dyDescent="0.3">
      <c r="E3779" s="2">
        <f t="shared" si="60"/>
        <v>3400000</v>
      </c>
    </row>
    <row r="3780" spans="5:5" x14ac:dyDescent="0.3">
      <c r="E3780" s="2">
        <f t="shared" si="60"/>
        <v>3400000</v>
      </c>
    </row>
    <row r="3781" spans="5:5" x14ac:dyDescent="0.3">
      <c r="E3781" s="2">
        <f t="shared" si="60"/>
        <v>3400000</v>
      </c>
    </row>
    <row r="3782" spans="5:5" x14ac:dyDescent="0.3">
      <c r="E3782" s="2">
        <f t="shared" si="60"/>
        <v>3400000</v>
      </c>
    </row>
    <row r="3783" spans="5:5" x14ac:dyDescent="0.3">
      <c r="E3783" s="2">
        <f t="shared" si="60"/>
        <v>3400000</v>
      </c>
    </row>
    <row r="3784" spans="5:5" x14ac:dyDescent="0.3">
      <c r="E3784" s="2">
        <f t="shared" si="60"/>
        <v>3400000</v>
      </c>
    </row>
    <row r="3785" spans="5:5" x14ac:dyDescent="0.3">
      <c r="E3785" s="2">
        <f t="shared" si="60"/>
        <v>3400000</v>
      </c>
    </row>
    <row r="3786" spans="5:5" x14ac:dyDescent="0.3">
      <c r="E3786" s="2">
        <f t="shared" si="60"/>
        <v>3400000</v>
      </c>
    </row>
    <row r="3787" spans="5:5" x14ac:dyDescent="0.3">
      <c r="E3787" s="2">
        <f t="shared" si="60"/>
        <v>3400000</v>
      </c>
    </row>
    <row r="3788" spans="5:5" x14ac:dyDescent="0.3">
      <c r="E3788" s="2">
        <f t="shared" si="60"/>
        <v>3400000</v>
      </c>
    </row>
    <row r="3789" spans="5:5" x14ac:dyDescent="0.3">
      <c r="E3789" s="2">
        <f t="shared" si="60"/>
        <v>3400000</v>
      </c>
    </row>
    <row r="3790" spans="5:5" x14ac:dyDescent="0.3">
      <c r="E3790" s="2">
        <f t="shared" si="60"/>
        <v>3400000</v>
      </c>
    </row>
    <row r="3791" spans="5:5" x14ac:dyDescent="0.3">
      <c r="E3791" s="2">
        <f t="shared" si="60"/>
        <v>3400000</v>
      </c>
    </row>
    <row r="3792" spans="5:5" x14ac:dyDescent="0.3">
      <c r="E3792" s="2">
        <f t="shared" si="60"/>
        <v>3400000</v>
      </c>
    </row>
    <row r="3793" spans="5:5" x14ac:dyDescent="0.3">
      <c r="E3793" s="2">
        <f t="shared" si="60"/>
        <v>3400000</v>
      </c>
    </row>
    <row r="3794" spans="5:5" x14ac:dyDescent="0.3">
      <c r="E3794" s="2">
        <f t="shared" si="60"/>
        <v>3400000</v>
      </c>
    </row>
    <row r="3795" spans="5:5" x14ac:dyDescent="0.3">
      <c r="E3795" s="2">
        <f t="shared" si="60"/>
        <v>3400000</v>
      </c>
    </row>
    <row r="3796" spans="5:5" x14ac:dyDescent="0.3">
      <c r="E3796" s="2">
        <f t="shared" si="60"/>
        <v>3400000</v>
      </c>
    </row>
    <row r="3797" spans="5:5" x14ac:dyDescent="0.3">
      <c r="E3797" s="2">
        <f t="shared" si="60"/>
        <v>3400000</v>
      </c>
    </row>
    <row r="3798" spans="5:5" x14ac:dyDescent="0.3">
      <c r="E3798" s="2">
        <f t="shared" si="60"/>
        <v>3400000</v>
      </c>
    </row>
    <row r="3799" spans="5:5" x14ac:dyDescent="0.3">
      <c r="E3799" s="2">
        <f t="shared" si="60"/>
        <v>3400000</v>
      </c>
    </row>
    <row r="3800" spans="5:5" x14ac:dyDescent="0.3">
      <c r="E3800" s="2">
        <f t="shared" si="60"/>
        <v>3400000</v>
      </c>
    </row>
    <row r="3801" spans="5:5" x14ac:dyDescent="0.3">
      <c r="E3801" s="2">
        <f t="shared" si="60"/>
        <v>3400000</v>
      </c>
    </row>
    <row r="3802" spans="5:5" x14ac:dyDescent="0.3">
      <c r="E3802" s="2">
        <f t="shared" si="60"/>
        <v>3400000</v>
      </c>
    </row>
    <row r="3803" spans="5:5" x14ac:dyDescent="0.3">
      <c r="E3803" s="2">
        <f t="shared" si="60"/>
        <v>3400000</v>
      </c>
    </row>
    <row r="3804" spans="5:5" x14ac:dyDescent="0.3">
      <c r="E3804" s="2">
        <f t="shared" si="60"/>
        <v>3400000</v>
      </c>
    </row>
    <row r="3805" spans="5:5" x14ac:dyDescent="0.3">
      <c r="E3805" s="2">
        <f t="shared" si="60"/>
        <v>3400000</v>
      </c>
    </row>
    <row r="3806" spans="5:5" x14ac:dyDescent="0.3">
      <c r="E3806" s="2">
        <f t="shared" si="60"/>
        <v>3400000</v>
      </c>
    </row>
    <row r="3807" spans="5:5" x14ac:dyDescent="0.3">
      <c r="E3807" s="2">
        <f t="shared" si="60"/>
        <v>3400000</v>
      </c>
    </row>
    <row r="3808" spans="5:5" x14ac:dyDescent="0.3">
      <c r="E3808" s="2">
        <f t="shared" si="60"/>
        <v>3400000</v>
      </c>
    </row>
    <row r="3809" spans="5:5" x14ac:dyDescent="0.3">
      <c r="E3809" s="2">
        <f t="shared" si="60"/>
        <v>3400000</v>
      </c>
    </row>
    <row r="3810" spans="5:5" x14ac:dyDescent="0.3">
      <c r="E3810" s="2">
        <f t="shared" si="60"/>
        <v>3400000</v>
      </c>
    </row>
    <row r="3811" spans="5:5" x14ac:dyDescent="0.3">
      <c r="E3811" s="2">
        <f t="shared" si="60"/>
        <v>3400000</v>
      </c>
    </row>
    <row r="3812" spans="5:5" x14ac:dyDescent="0.3">
      <c r="E3812" s="2">
        <f t="shared" si="60"/>
        <v>3400000</v>
      </c>
    </row>
    <row r="3813" spans="5:5" x14ac:dyDescent="0.3">
      <c r="E3813" s="2">
        <f t="shared" si="60"/>
        <v>3400000</v>
      </c>
    </row>
    <row r="3814" spans="5:5" x14ac:dyDescent="0.3">
      <c r="E3814" s="2">
        <f t="shared" si="60"/>
        <v>3400000</v>
      </c>
    </row>
    <row r="3815" spans="5:5" x14ac:dyDescent="0.3">
      <c r="E3815" s="2">
        <f t="shared" si="60"/>
        <v>3400000</v>
      </c>
    </row>
    <row r="3816" spans="5:5" x14ac:dyDescent="0.3">
      <c r="E3816" s="2">
        <f t="shared" si="60"/>
        <v>3400000</v>
      </c>
    </row>
    <row r="3817" spans="5:5" x14ac:dyDescent="0.3">
      <c r="E3817" s="2">
        <f t="shared" si="60"/>
        <v>3400000</v>
      </c>
    </row>
    <row r="3818" spans="5:5" x14ac:dyDescent="0.3">
      <c r="E3818" s="2">
        <f t="shared" si="60"/>
        <v>3400000</v>
      </c>
    </row>
    <row r="3819" spans="5:5" x14ac:dyDescent="0.3">
      <c r="E3819" s="2">
        <f t="shared" si="60"/>
        <v>3400000</v>
      </c>
    </row>
    <row r="3820" spans="5:5" x14ac:dyDescent="0.3">
      <c r="E3820" s="2">
        <f t="shared" si="60"/>
        <v>3400000</v>
      </c>
    </row>
    <row r="3821" spans="5:5" x14ac:dyDescent="0.3">
      <c r="E3821" s="2">
        <f t="shared" si="60"/>
        <v>3400000</v>
      </c>
    </row>
    <row r="3822" spans="5:5" x14ac:dyDescent="0.3">
      <c r="E3822" s="2">
        <f t="shared" si="60"/>
        <v>3400000</v>
      </c>
    </row>
    <row r="3823" spans="5:5" x14ac:dyDescent="0.3">
      <c r="E3823" s="2">
        <f t="shared" si="60"/>
        <v>3400000</v>
      </c>
    </row>
    <row r="3824" spans="5:5" x14ac:dyDescent="0.3">
      <c r="E3824" s="2">
        <f t="shared" si="60"/>
        <v>3400000</v>
      </c>
    </row>
    <row r="3825" spans="5:5" x14ac:dyDescent="0.3">
      <c r="E3825" s="2">
        <f t="shared" si="60"/>
        <v>3400000</v>
      </c>
    </row>
    <row r="3826" spans="5:5" x14ac:dyDescent="0.3">
      <c r="E3826" s="2">
        <f t="shared" si="60"/>
        <v>3400000</v>
      </c>
    </row>
    <row r="3827" spans="5:5" x14ac:dyDescent="0.3">
      <c r="E3827" s="2">
        <f t="shared" si="60"/>
        <v>3400000</v>
      </c>
    </row>
    <row r="3828" spans="5:5" x14ac:dyDescent="0.3">
      <c r="E3828" s="2">
        <f t="shared" si="60"/>
        <v>3400000</v>
      </c>
    </row>
    <row r="3829" spans="5:5" x14ac:dyDescent="0.3">
      <c r="E3829" s="2">
        <f t="shared" si="60"/>
        <v>3400000</v>
      </c>
    </row>
    <row r="3830" spans="5:5" x14ac:dyDescent="0.3">
      <c r="E3830" s="2">
        <f t="shared" si="60"/>
        <v>3400000</v>
      </c>
    </row>
    <row r="3831" spans="5:5" x14ac:dyDescent="0.3">
      <c r="E3831" s="2">
        <f t="shared" si="60"/>
        <v>3400000</v>
      </c>
    </row>
    <row r="3832" spans="5:5" x14ac:dyDescent="0.3">
      <c r="E3832" s="2">
        <f t="shared" si="60"/>
        <v>3400000</v>
      </c>
    </row>
    <row r="3833" spans="5:5" x14ac:dyDescent="0.3">
      <c r="E3833" s="2">
        <f t="shared" si="60"/>
        <v>3400000</v>
      </c>
    </row>
    <row r="3834" spans="5:5" x14ac:dyDescent="0.3">
      <c r="E3834" s="2">
        <f t="shared" si="60"/>
        <v>3400000</v>
      </c>
    </row>
    <row r="3835" spans="5:5" x14ac:dyDescent="0.3">
      <c r="E3835" s="2">
        <f t="shared" si="60"/>
        <v>3400000</v>
      </c>
    </row>
    <row r="3836" spans="5:5" x14ac:dyDescent="0.3">
      <c r="E3836" s="2">
        <f t="shared" si="60"/>
        <v>3400000</v>
      </c>
    </row>
    <row r="3837" spans="5:5" x14ac:dyDescent="0.3">
      <c r="E3837" s="2">
        <f t="shared" si="60"/>
        <v>3400000</v>
      </c>
    </row>
    <row r="3838" spans="5:5" x14ac:dyDescent="0.3">
      <c r="E3838" s="2">
        <f t="shared" si="60"/>
        <v>3400000</v>
      </c>
    </row>
    <row r="3839" spans="5:5" x14ac:dyDescent="0.3">
      <c r="E3839" s="2">
        <f t="shared" si="60"/>
        <v>3400000</v>
      </c>
    </row>
    <row r="3840" spans="5:5" x14ac:dyDescent="0.3">
      <c r="E3840" s="2">
        <f t="shared" si="60"/>
        <v>3400000</v>
      </c>
    </row>
    <row r="3841" spans="5:5" x14ac:dyDescent="0.3">
      <c r="E3841" s="2">
        <f t="shared" ref="E3841:E3904" si="61">E3840+C3841-D3841-F3841</f>
        <v>3400000</v>
      </c>
    </row>
    <row r="3842" spans="5:5" x14ac:dyDescent="0.3">
      <c r="E3842" s="2">
        <f t="shared" si="61"/>
        <v>3400000</v>
      </c>
    </row>
    <row r="3843" spans="5:5" x14ac:dyDescent="0.3">
      <c r="E3843" s="2">
        <f t="shared" si="61"/>
        <v>3400000</v>
      </c>
    </row>
    <row r="3844" spans="5:5" x14ac:dyDescent="0.3">
      <c r="E3844" s="2">
        <f t="shared" si="61"/>
        <v>3400000</v>
      </c>
    </row>
    <row r="3845" spans="5:5" x14ac:dyDescent="0.3">
      <c r="E3845" s="2">
        <f t="shared" si="61"/>
        <v>3400000</v>
      </c>
    </row>
    <row r="3846" spans="5:5" x14ac:dyDescent="0.3">
      <c r="E3846" s="2">
        <f t="shared" si="61"/>
        <v>3400000</v>
      </c>
    </row>
    <row r="3847" spans="5:5" x14ac:dyDescent="0.3">
      <c r="E3847" s="2">
        <f t="shared" si="61"/>
        <v>3400000</v>
      </c>
    </row>
    <row r="3848" spans="5:5" x14ac:dyDescent="0.3">
      <c r="E3848" s="2">
        <f t="shared" si="61"/>
        <v>3400000</v>
      </c>
    </row>
    <row r="3849" spans="5:5" x14ac:dyDescent="0.3">
      <c r="E3849" s="2">
        <f t="shared" si="61"/>
        <v>3400000</v>
      </c>
    </row>
    <row r="3850" spans="5:5" x14ac:dyDescent="0.3">
      <c r="E3850" s="2">
        <f t="shared" si="61"/>
        <v>3400000</v>
      </c>
    </row>
    <row r="3851" spans="5:5" x14ac:dyDescent="0.3">
      <c r="E3851" s="2">
        <f t="shared" si="61"/>
        <v>3400000</v>
      </c>
    </row>
    <row r="3852" spans="5:5" x14ac:dyDescent="0.3">
      <c r="E3852" s="2">
        <f t="shared" si="61"/>
        <v>3400000</v>
      </c>
    </row>
    <row r="3853" spans="5:5" x14ac:dyDescent="0.3">
      <c r="E3853" s="2">
        <f t="shared" si="61"/>
        <v>3400000</v>
      </c>
    </row>
    <row r="3854" spans="5:5" x14ac:dyDescent="0.3">
      <c r="E3854" s="2">
        <f t="shared" si="61"/>
        <v>3400000</v>
      </c>
    </row>
    <row r="3855" spans="5:5" x14ac:dyDescent="0.3">
      <c r="E3855" s="2">
        <f t="shared" si="61"/>
        <v>3400000</v>
      </c>
    </row>
    <row r="3856" spans="5:5" x14ac:dyDescent="0.3">
      <c r="E3856" s="2">
        <f t="shared" si="61"/>
        <v>3400000</v>
      </c>
    </row>
    <row r="3857" spans="5:5" x14ac:dyDescent="0.3">
      <c r="E3857" s="2">
        <f t="shared" si="61"/>
        <v>3400000</v>
      </c>
    </row>
    <row r="3858" spans="5:5" x14ac:dyDescent="0.3">
      <c r="E3858" s="2">
        <f t="shared" si="61"/>
        <v>3400000</v>
      </c>
    </row>
    <row r="3859" spans="5:5" x14ac:dyDescent="0.3">
      <c r="E3859" s="2">
        <f t="shared" si="61"/>
        <v>3400000</v>
      </c>
    </row>
    <row r="3860" spans="5:5" x14ac:dyDescent="0.3">
      <c r="E3860" s="2">
        <f t="shared" si="61"/>
        <v>3400000</v>
      </c>
    </row>
    <row r="3861" spans="5:5" x14ac:dyDescent="0.3">
      <c r="E3861" s="2">
        <f t="shared" si="61"/>
        <v>3400000</v>
      </c>
    </row>
    <row r="3862" spans="5:5" x14ac:dyDescent="0.3">
      <c r="E3862" s="2">
        <f t="shared" si="61"/>
        <v>3400000</v>
      </c>
    </row>
    <row r="3863" spans="5:5" x14ac:dyDescent="0.3">
      <c r="E3863" s="2">
        <f t="shared" si="61"/>
        <v>3400000</v>
      </c>
    </row>
    <row r="3864" spans="5:5" x14ac:dyDescent="0.3">
      <c r="E3864" s="2">
        <f t="shared" si="61"/>
        <v>3400000</v>
      </c>
    </row>
    <row r="3865" spans="5:5" x14ac:dyDescent="0.3">
      <c r="E3865" s="2">
        <f t="shared" si="61"/>
        <v>3400000</v>
      </c>
    </row>
    <row r="3866" spans="5:5" x14ac:dyDescent="0.3">
      <c r="E3866" s="2">
        <f t="shared" si="61"/>
        <v>3400000</v>
      </c>
    </row>
    <row r="3867" spans="5:5" x14ac:dyDescent="0.3">
      <c r="E3867" s="2">
        <f t="shared" si="61"/>
        <v>3400000</v>
      </c>
    </row>
    <row r="3868" spans="5:5" x14ac:dyDescent="0.3">
      <c r="E3868" s="2">
        <f t="shared" si="61"/>
        <v>3400000</v>
      </c>
    </row>
    <row r="3869" spans="5:5" x14ac:dyDescent="0.3">
      <c r="E3869" s="2">
        <f t="shared" si="61"/>
        <v>3400000</v>
      </c>
    </row>
    <row r="3870" spans="5:5" x14ac:dyDescent="0.3">
      <c r="E3870" s="2">
        <f t="shared" si="61"/>
        <v>3400000</v>
      </c>
    </row>
    <row r="3871" spans="5:5" x14ac:dyDescent="0.3">
      <c r="E3871" s="2">
        <f t="shared" si="61"/>
        <v>3400000</v>
      </c>
    </row>
    <row r="3872" spans="5:5" x14ac:dyDescent="0.3">
      <c r="E3872" s="2">
        <f t="shared" si="61"/>
        <v>3400000</v>
      </c>
    </row>
    <row r="3873" spans="5:5" x14ac:dyDescent="0.3">
      <c r="E3873" s="2">
        <f t="shared" si="61"/>
        <v>3400000</v>
      </c>
    </row>
    <row r="3874" spans="5:5" x14ac:dyDescent="0.3">
      <c r="E3874" s="2">
        <f t="shared" si="61"/>
        <v>3400000</v>
      </c>
    </row>
    <row r="3875" spans="5:5" x14ac:dyDescent="0.3">
      <c r="E3875" s="2">
        <f t="shared" si="61"/>
        <v>3400000</v>
      </c>
    </row>
    <row r="3876" spans="5:5" x14ac:dyDescent="0.3">
      <c r="E3876" s="2">
        <f t="shared" si="61"/>
        <v>3400000</v>
      </c>
    </row>
    <row r="3877" spans="5:5" x14ac:dyDescent="0.3">
      <c r="E3877" s="2">
        <f t="shared" si="61"/>
        <v>3400000</v>
      </c>
    </row>
    <row r="3878" spans="5:5" x14ac:dyDescent="0.3">
      <c r="E3878" s="2">
        <f t="shared" si="61"/>
        <v>3400000</v>
      </c>
    </row>
    <row r="3879" spans="5:5" x14ac:dyDescent="0.3">
      <c r="E3879" s="2">
        <f t="shared" si="61"/>
        <v>3400000</v>
      </c>
    </row>
    <row r="3880" spans="5:5" x14ac:dyDescent="0.3">
      <c r="E3880" s="2">
        <f t="shared" si="61"/>
        <v>3400000</v>
      </c>
    </row>
    <row r="3881" spans="5:5" x14ac:dyDescent="0.3">
      <c r="E3881" s="2">
        <f t="shared" si="61"/>
        <v>3400000</v>
      </c>
    </row>
    <row r="3882" spans="5:5" x14ac:dyDescent="0.3">
      <c r="E3882" s="2">
        <f t="shared" si="61"/>
        <v>3400000</v>
      </c>
    </row>
    <row r="3883" spans="5:5" x14ac:dyDescent="0.3">
      <c r="E3883" s="2">
        <f t="shared" si="61"/>
        <v>3400000</v>
      </c>
    </row>
    <row r="3884" spans="5:5" x14ac:dyDescent="0.3">
      <c r="E3884" s="2">
        <f t="shared" si="61"/>
        <v>3400000</v>
      </c>
    </row>
    <row r="3885" spans="5:5" x14ac:dyDescent="0.3">
      <c r="E3885" s="2">
        <f t="shared" si="61"/>
        <v>3400000</v>
      </c>
    </row>
    <row r="3886" spans="5:5" x14ac:dyDescent="0.3">
      <c r="E3886" s="2">
        <f t="shared" si="61"/>
        <v>3400000</v>
      </c>
    </row>
    <row r="3887" spans="5:5" x14ac:dyDescent="0.3">
      <c r="E3887" s="2">
        <f t="shared" si="61"/>
        <v>3400000</v>
      </c>
    </row>
    <row r="3888" spans="5:5" x14ac:dyDescent="0.3">
      <c r="E3888" s="2">
        <f t="shared" si="61"/>
        <v>3400000</v>
      </c>
    </row>
    <row r="3889" spans="5:5" x14ac:dyDescent="0.3">
      <c r="E3889" s="2">
        <f t="shared" si="61"/>
        <v>3400000</v>
      </c>
    </row>
    <row r="3890" spans="5:5" x14ac:dyDescent="0.3">
      <c r="E3890" s="2">
        <f t="shared" si="61"/>
        <v>3400000</v>
      </c>
    </row>
    <row r="3891" spans="5:5" x14ac:dyDescent="0.3">
      <c r="E3891" s="2">
        <f t="shared" si="61"/>
        <v>3400000</v>
      </c>
    </row>
    <row r="3892" spans="5:5" x14ac:dyDescent="0.3">
      <c r="E3892" s="2">
        <f t="shared" si="61"/>
        <v>3400000</v>
      </c>
    </row>
    <row r="3893" spans="5:5" x14ac:dyDescent="0.3">
      <c r="E3893" s="2">
        <f t="shared" si="61"/>
        <v>3400000</v>
      </c>
    </row>
    <row r="3894" spans="5:5" x14ac:dyDescent="0.3">
      <c r="E3894" s="2">
        <f t="shared" si="61"/>
        <v>3400000</v>
      </c>
    </row>
    <row r="3895" spans="5:5" x14ac:dyDescent="0.3">
      <c r="E3895" s="2">
        <f t="shared" si="61"/>
        <v>3400000</v>
      </c>
    </row>
    <row r="3896" spans="5:5" x14ac:dyDescent="0.3">
      <c r="E3896" s="2">
        <f t="shared" si="61"/>
        <v>3400000</v>
      </c>
    </row>
    <row r="3897" spans="5:5" x14ac:dyDescent="0.3">
      <c r="E3897" s="2">
        <f t="shared" si="61"/>
        <v>3400000</v>
      </c>
    </row>
    <row r="3898" spans="5:5" x14ac:dyDescent="0.3">
      <c r="E3898" s="2">
        <f t="shared" si="61"/>
        <v>3400000</v>
      </c>
    </row>
    <row r="3899" spans="5:5" x14ac:dyDescent="0.3">
      <c r="E3899" s="2">
        <f t="shared" si="61"/>
        <v>3400000</v>
      </c>
    </row>
    <row r="3900" spans="5:5" x14ac:dyDescent="0.3">
      <c r="E3900" s="2">
        <f t="shared" si="61"/>
        <v>3400000</v>
      </c>
    </row>
    <row r="3901" spans="5:5" x14ac:dyDescent="0.3">
      <c r="E3901" s="2">
        <f t="shared" si="61"/>
        <v>3400000</v>
      </c>
    </row>
    <row r="3902" spans="5:5" x14ac:dyDescent="0.3">
      <c r="E3902" s="2">
        <f t="shared" si="61"/>
        <v>3400000</v>
      </c>
    </row>
    <row r="3903" spans="5:5" x14ac:dyDescent="0.3">
      <c r="E3903" s="2">
        <f t="shared" si="61"/>
        <v>3400000</v>
      </c>
    </row>
    <row r="3904" spans="5:5" x14ac:dyDescent="0.3">
      <c r="E3904" s="2">
        <f t="shared" si="61"/>
        <v>3400000</v>
      </c>
    </row>
    <row r="3905" spans="5:5" x14ac:dyDescent="0.3">
      <c r="E3905" s="2">
        <f t="shared" ref="E3905:E3968" si="62">E3904+C3905-D3905-F3905</f>
        <v>3400000</v>
      </c>
    </row>
    <row r="3906" spans="5:5" x14ac:dyDescent="0.3">
      <c r="E3906" s="2">
        <f t="shared" si="62"/>
        <v>3400000</v>
      </c>
    </row>
    <row r="3907" spans="5:5" x14ac:dyDescent="0.3">
      <c r="E3907" s="2">
        <f t="shared" si="62"/>
        <v>3400000</v>
      </c>
    </row>
    <row r="3908" spans="5:5" x14ac:dyDescent="0.3">
      <c r="E3908" s="2">
        <f t="shared" si="62"/>
        <v>3400000</v>
      </c>
    </row>
    <row r="3909" spans="5:5" x14ac:dyDescent="0.3">
      <c r="E3909" s="2">
        <f t="shared" si="62"/>
        <v>3400000</v>
      </c>
    </row>
    <row r="3910" spans="5:5" x14ac:dyDescent="0.3">
      <c r="E3910" s="2">
        <f t="shared" si="62"/>
        <v>3400000</v>
      </c>
    </row>
    <row r="3911" spans="5:5" x14ac:dyDescent="0.3">
      <c r="E3911" s="2">
        <f t="shared" si="62"/>
        <v>3400000</v>
      </c>
    </row>
    <row r="3912" spans="5:5" x14ac:dyDescent="0.3">
      <c r="E3912" s="2">
        <f t="shared" si="62"/>
        <v>3400000</v>
      </c>
    </row>
    <row r="3913" spans="5:5" x14ac:dyDescent="0.3">
      <c r="E3913" s="2">
        <f t="shared" si="62"/>
        <v>3400000</v>
      </c>
    </row>
    <row r="3914" spans="5:5" x14ac:dyDescent="0.3">
      <c r="E3914" s="2">
        <f t="shared" si="62"/>
        <v>3400000</v>
      </c>
    </row>
    <row r="3915" spans="5:5" x14ac:dyDescent="0.3">
      <c r="E3915" s="2">
        <f t="shared" si="62"/>
        <v>3400000</v>
      </c>
    </row>
    <row r="3916" spans="5:5" x14ac:dyDescent="0.3">
      <c r="E3916" s="2">
        <f t="shared" si="62"/>
        <v>3400000</v>
      </c>
    </row>
    <row r="3917" spans="5:5" x14ac:dyDescent="0.3">
      <c r="E3917" s="2">
        <f t="shared" si="62"/>
        <v>3400000</v>
      </c>
    </row>
    <row r="3918" spans="5:5" x14ac:dyDescent="0.3">
      <c r="E3918" s="2">
        <f t="shared" si="62"/>
        <v>3400000</v>
      </c>
    </row>
    <row r="3919" spans="5:5" x14ac:dyDescent="0.3">
      <c r="E3919" s="2">
        <f t="shared" si="62"/>
        <v>3400000</v>
      </c>
    </row>
    <row r="3920" spans="5:5" x14ac:dyDescent="0.3">
      <c r="E3920" s="2">
        <f t="shared" si="62"/>
        <v>3400000</v>
      </c>
    </row>
    <row r="3921" spans="5:5" x14ac:dyDescent="0.3">
      <c r="E3921" s="2">
        <f t="shared" si="62"/>
        <v>3400000</v>
      </c>
    </row>
    <row r="3922" spans="5:5" x14ac:dyDescent="0.3">
      <c r="E3922" s="2">
        <f t="shared" si="62"/>
        <v>3400000</v>
      </c>
    </row>
    <row r="3923" spans="5:5" x14ac:dyDescent="0.3">
      <c r="E3923" s="2">
        <f t="shared" si="62"/>
        <v>3400000</v>
      </c>
    </row>
    <row r="3924" spans="5:5" x14ac:dyDescent="0.3">
      <c r="E3924" s="2">
        <f t="shared" si="62"/>
        <v>3400000</v>
      </c>
    </row>
    <row r="3925" spans="5:5" x14ac:dyDescent="0.3">
      <c r="E3925" s="2">
        <f t="shared" si="62"/>
        <v>3400000</v>
      </c>
    </row>
    <row r="3926" spans="5:5" x14ac:dyDescent="0.3">
      <c r="E3926" s="2">
        <f t="shared" si="62"/>
        <v>3400000</v>
      </c>
    </row>
    <row r="3927" spans="5:5" x14ac:dyDescent="0.3">
      <c r="E3927" s="2">
        <f t="shared" si="62"/>
        <v>3400000</v>
      </c>
    </row>
    <row r="3928" spans="5:5" x14ac:dyDescent="0.3">
      <c r="E3928" s="2">
        <f t="shared" si="62"/>
        <v>3400000</v>
      </c>
    </row>
    <row r="3929" spans="5:5" x14ac:dyDescent="0.3">
      <c r="E3929" s="2">
        <f t="shared" si="62"/>
        <v>3400000</v>
      </c>
    </row>
    <row r="3930" spans="5:5" x14ac:dyDescent="0.3">
      <c r="E3930" s="2">
        <f t="shared" si="62"/>
        <v>3400000</v>
      </c>
    </row>
    <row r="3931" spans="5:5" x14ac:dyDescent="0.3">
      <c r="E3931" s="2">
        <f t="shared" si="62"/>
        <v>3400000</v>
      </c>
    </row>
    <row r="3932" spans="5:5" x14ac:dyDescent="0.3">
      <c r="E3932" s="2">
        <f t="shared" si="62"/>
        <v>3400000</v>
      </c>
    </row>
    <row r="3933" spans="5:5" x14ac:dyDescent="0.3">
      <c r="E3933" s="2">
        <f t="shared" si="62"/>
        <v>3400000</v>
      </c>
    </row>
    <row r="3934" spans="5:5" x14ac:dyDescent="0.3">
      <c r="E3934" s="2">
        <f t="shared" si="62"/>
        <v>3400000</v>
      </c>
    </row>
    <row r="3935" spans="5:5" x14ac:dyDescent="0.3">
      <c r="E3935" s="2">
        <f t="shared" si="62"/>
        <v>3400000</v>
      </c>
    </row>
    <row r="3936" spans="5:5" x14ac:dyDescent="0.3">
      <c r="E3936" s="2">
        <f t="shared" si="62"/>
        <v>3400000</v>
      </c>
    </row>
    <row r="3937" spans="5:5" x14ac:dyDescent="0.3">
      <c r="E3937" s="2">
        <f t="shared" si="62"/>
        <v>3400000</v>
      </c>
    </row>
    <row r="3938" spans="5:5" x14ac:dyDescent="0.3">
      <c r="E3938" s="2">
        <f t="shared" si="62"/>
        <v>3400000</v>
      </c>
    </row>
    <row r="3939" spans="5:5" x14ac:dyDescent="0.3">
      <c r="E3939" s="2">
        <f t="shared" si="62"/>
        <v>3400000</v>
      </c>
    </row>
    <row r="3940" spans="5:5" x14ac:dyDescent="0.3">
      <c r="E3940" s="2">
        <f t="shared" si="62"/>
        <v>3400000</v>
      </c>
    </row>
    <row r="3941" spans="5:5" x14ac:dyDescent="0.3">
      <c r="E3941" s="2">
        <f t="shared" si="62"/>
        <v>3400000</v>
      </c>
    </row>
    <row r="3942" spans="5:5" x14ac:dyDescent="0.3">
      <c r="E3942" s="2">
        <f t="shared" si="62"/>
        <v>3400000</v>
      </c>
    </row>
    <row r="3943" spans="5:5" x14ac:dyDescent="0.3">
      <c r="E3943" s="2">
        <f t="shared" si="62"/>
        <v>3400000</v>
      </c>
    </row>
    <row r="3944" spans="5:5" x14ac:dyDescent="0.3">
      <c r="E3944" s="2">
        <f t="shared" si="62"/>
        <v>3400000</v>
      </c>
    </row>
    <row r="3945" spans="5:5" x14ac:dyDescent="0.3">
      <c r="E3945" s="2">
        <f t="shared" si="62"/>
        <v>3400000</v>
      </c>
    </row>
    <row r="3946" spans="5:5" x14ac:dyDescent="0.3">
      <c r="E3946" s="2">
        <f t="shared" si="62"/>
        <v>3400000</v>
      </c>
    </row>
    <row r="3947" spans="5:5" x14ac:dyDescent="0.3">
      <c r="E3947" s="2">
        <f t="shared" si="62"/>
        <v>3400000</v>
      </c>
    </row>
    <row r="3948" spans="5:5" x14ac:dyDescent="0.3">
      <c r="E3948" s="2">
        <f t="shared" si="62"/>
        <v>3400000</v>
      </c>
    </row>
    <row r="3949" spans="5:5" x14ac:dyDescent="0.3">
      <c r="E3949" s="2">
        <f t="shared" si="62"/>
        <v>3400000</v>
      </c>
    </row>
    <row r="3950" spans="5:5" x14ac:dyDescent="0.3">
      <c r="E3950" s="2">
        <f t="shared" si="62"/>
        <v>3400000</v>
      </c>
    </row>
    <row r="3951" spans="5:5" x14ac:dyDescent="0.3">
      <c r="E3951" s="2">
        <f t="shared" si="62"/>
        <v>3400000</v>
      </c>
    </row>
    <row r="3952" spans="5:5" x14ac:dyDescent="0.3">
      <c r="E3952" s="2">
        <f t="shared" si="62"/>
        <v>3400000</v>
      </c>
    </row>
    <row r="3953" spans="5:5" x14ac:dyDescent="0.3">
      <c r="E3953" s="2">
        <f t="shared" si="62"/>
        <v>3400000</v>
      </c>
    </row>
    <row r="3954" spans="5:5" x14ac:dyDescent="0.3">
      <c r="E3954" s="2">
        <f t="shared" si="62"/>
        <v>3400000</v>
      </c>
    </row>
    <row r="3955" spans="5:5" x14ac:dyDescent="0.3">
      <c r="E3955" s="2">
        <f t="shared" si="62"/>
        <v>3400000</v>
      </c>
    </row>
    <row r="3956" spans="5:5" x14ac:dyDescent="0.3">
      <c r="E3956" s="2">
        <f t="shared" si="62"/>
        <v>3400000</v>
      </c>
    </row>
    <row r="3957" spans="5:5" x14ac:dyDescent="0.3">
      <c r="E3957" s="2">
        <f t="shared" si="62"/>
        <v>3400000</v>
      </c>
    </row>
    <row r="3958" spans="5:5" x14ac:dyDescent="0.3">
      <c r="E3958" s="2">
        <f t="shared" si="62"/>
        <v>3400000</v>
      </c>
    </row>
    <row r="3959" spans="5:5" x14ac:dyDescent="0.3">
      <c r="E3959" s="2">
        <f t="shared" si="62"/>
        <v>3400000</v>
      </c>
    </row>
    <row r="3960" spans="5:5" x14ac:dyDescent="0.3">
      <c r="E3960" s="2">
        <f t="shared" si="62"/>
        <v>3400000</v>
      </c>
    </row>
    <row r="3961" spans="5:5" x14ac:dyDescent="0.3">
      <c r="E3961" s="2">
        <f t="shared" si="62"/>
        <v>3400000</v>
      </c>
    </row>
    <row r="3962" spans="5:5" x14ac:dyDescent="0.3">
      <c r="E3962" s="2">
        <f t="shared" si="62"/>
        <v>3400000</v>
      </c>
    </row>
    <row r="3963" spans="5:5" x14ac:dyDescent="0.3">
      <c r="E3963" s="2">
        <f t="shared" si="62"/>
        <v>3400000</v>
      </c>
    </row>
    <row r="3964" spans="5:5" x14ac:dyDescent="0.3">
      <c r="E3964" s="2">
        <f t="shared" si="62"/>
        <v>3400000</v>
      </c>
    </row>
    <row r="3965" spans="5:5" x14ac:dyDescent="0.3">
      <c r="E3965" s="2">
        <f t="shared" si="62"/>
        <v>3400000</v>
      </c>
    </row>
    <row r="3966" spans="5:5" x14ac:dyDescent="0.3">
      <c r="E3966" s="2">
        <f t="shared" si="62"/>
        <v>3400000</v>
      </c>
    </row>
    <row r="3967" spans="5:5" x14ac:dyDescent="0.3">
      <c r="E3967" s="2">
        <f t="shared" si="62"/>
        <v>3400000</v>
      </c>
    </row>
    <row r="3968" spans="5:5" x14ac:dyDescent="0.3">
      <c r="E3968" s="2">
        <f t="shared" si="62"/>
        <v>3400000</v>
      </c>
    </row>
    <row r="3969" spans="5:5" x14ac:dyDescent="0.3">
      <c r="E3969" s="2">
        <f t="shared" ref="E3969:E4032" si="63">E3968+C3969-D3969-F3969</f>
        <v>3400000</v>
      </c>
    </row>
    <row r="3970" spans="5:5" x14ac:dyDescent="0.3">
      <c r="E3970" s="2">
        <f t="shared" si="63"/>
        <v>3400000</v>
      </c>
    </row>
    <row r="3971" spans="5:5" x14ac:dyDescent="0.3">
      <c r="E3971" s="2">
        <f t="shared" si="63"/>
        <v>3400000</v>
      </c>
    </row>
    <row r="3972" spans="5:5" x14ac:dyDescent="0.3">
      <c r="E3972" s="2">
        <f t="shared" si="63"/>
        <v>3400000</v>
      </c>
    </row>
    <row r="3973" spans="5:5" x14ac:dyDescent="0.3">
      <c r="E3973" s="2">
        <f t="shared" si="63"/>
        <v>3400000</v>
      </c>
    </row>
    <row r="3974" spans="5:5" x14ac:dyDescent="0.3">
      <c r="E3974" s="2">
        <f t="shared" si="63"/>
        <v>3400000</v>
      </c>
    </row>
    <row r="3975" spans="5:5" x14ac:dyDescent="0.3">
      <c r="E3975" s="2">
        <f t="shared" si="63"/>
        <v>3400000</v>
      </c>
    </row>
    <row r="3976" spans="5:5" x14ac:dyDescent="0.3">
      <c r="E3976" s="2">
        <f t="shared" si="63"/>
        <v>3400000</v>
      </c>
    </row>
    <row r="3977" spans="5:5" x14ac:dyDescent="0.3">
      <c r="E3977" s="2">
        <f t="shared" si="63"/>
        <v>3400000</v>
      </c>
    </row>
    <row r="3978" spans="5:5" x14ac:dyDescent="0.3">
      <c r="E3978" s="2">
        <f t="shared" si="63"/>
        <v>3400000</v>
      </c>
    </row>
    <row r="3979" spans="5:5" x14ac:dyDescent="0.3">
      <c r="E3979" s="2">
        <f t="shared" si="63"/>
        <v>3400000</v>
      </c>
    </row>
    <row r="3980" spans="5:5" x14ac:dyDescent="0.3">
      <c r="E3980" s="2">
        <f t="shared" si="63"/>
        <v>3400000</v>
      </c>
    </row>
    <row r="3981" spans="5:5" x14ac:dyDescent="0.3">
      <c r="E3981" s="2">
        <f t="shared" si="63"/>
        <v>3400000</v>
      </c>
    </row>
    <row r="3982" spans="5:5" x14ac:dyDescent="0.3">
      <c r="E3982" s="2">
        <f t="shared" si="63"/>
        <v>3400000</v>
      </c>
    </row>
    <row r="3983" spans="5:5" x14ac:dyDescent="0.3">
      <c r="E3983" s="2">
        <f t="shared" si="63"/>
        <v>3400000</v>
      </c>
    </row>
    <row r="3984" spans="5:5" x14ac:dyDescent="0.3">
      <c r="E3984" s="2">
        <f t="shared" si="63"/>
        <v>3400000</v>
      </c>
    </row>
    <row r="3985" spans="5:5" x14ac:dyDescent="0.3">
      <c r="E3985" s="2">
        <f t="shared" si="63"/>
        <v>3400000</v>
      </c>
    </row>
    <row r="3986" spans="5:5" x14ac:dyDescent="0.3">
      <c r="E3986" s="2">
        <f t="shared" si="63"/>
        <v>3400000</v>
      </c>
    </row>
    <row r="3987" spans="5:5" x14ac:dyDescent="0.3">
      <c r="E3987" s="2">
        <f t="shared" si="63"/>
        <v>3400000</v>
      </c>
    </row>
    <row r="3988" spans="5:5" x14ac:dyDescent="0.3">
      <c r="E3988" s="2">
        <f t="shared" si="63"/>
        <v>3400000</v>
      </c>
    </row>
    <row r="3989" spans="5:5" x14ac:dyDescent="0.3">
      <c r="E3989" s="2">
        <f t="shared" si="63"/>
        <v>3400000</v>
      </c>
    </row>
    <row r="3990" spans="5:5" x14ac:dyDescent="0.3">
      <c r="E3990" s="2">
        <f t="shared" si="63"/>
        <v>3400000</v>
      </c>
    </row>
    <row r="3991" spans="5:5" x14ac:dyDescent="0.3">
      <c r="E3991" s="2">
        <f t="shared" si="63"/>
        <v>3400000</v>
      </c>
    </row>
    <row r="3992" spans="5:5" x14ac:dyDescent="0.3">
      <c r="E3992" s="2">
        <f t="shared" si="63"/>
        <v>3400000</v>
      </c>
    </row>
    <row r="3993" spans="5:5" x14ac:dyDescent="0.3">
      <c r="E3993" s="2">
        <f t="shared" si="63"/>
        <v>3400000</v>
      </c>
    </row>
    <row r="3994" spans="5:5" x14ac:dyDescent="0.3">
      <c r="E3994" s="2">
        <f t="shared" si="63"/>
        <v>3400000</v>
      </c>
    </row>
    <row r="3995" spans="5:5" x14ac:dyDescent="0.3">
      <c r="E3995" s="2">
        <f t="shared" si="63"/>
        <v>3400000</v>
      </c>
    </row>
    <row r="3996" spans="5:5" x14ac:dyDescent="0.3">
      <c r="E3996" s="2">
        <f t="shared" si="63"/>
        <v>3400000</v>
      </c>
    </row>
    <row r="3997" spans="5:5" x14ac:dyDescent="0.3">
      <c r="E3997" s="2">
        <f t="shared" si="63"/>
        <v>3400000</v>
      </c>
    </row>
    <row r="3998" spans="5:5" x14ac:dyDescent="0.3">
      <c r="E3998" s="2">
        <f t="shared" si="63"/>
        <v>3400000</v>
      </c>
    </row>
    <row r="3999" spans="5:5" x14ac:dyDescent="0.3">
      <c r="E3999" s="2">
        <f t="shared" si="63"/>
        <v>3400000</v>
      </c>
    </row>
    <row r="4000" spans="5:5" x14ac:dyDescent="0.3">
      <c r="E4000" s="2">
        <f t="shared" si="63"/>
        <v>3400000</v>
      </c>
    </row>
    <row r="4001" spans="5:5" x14ac:dyDescent="0.3">
      <c r="E4001" s="2">
        <f t="shared" si="63"/>
        <v>3400000</v>
      </c>
    </row>
    <row r="4002" spans="5:5" x14ac:dyDescent="0.3">
      <c r="E4002" s="2">
        <f t="shared" si="63"/>
        <v>3400000</v>
      </c>
    </row>
    <row r="4003" spans="5:5" x14ac:dyDescent="0.3">
      <c r="E4003" s="2">
        <f t="shared" si="63"/>
        <v>3400000</v>
      </c>
    </row>
    <row r="4004" spans="5:5" x14ac:dyDescent="0.3">
      <c r="E4004" s="2">
        <f t="shared" si="63"/>
        <v>3400000</v>
      </c>
    </row>
    <row r="4005" spans="5:5" x14ac:dyDescent="0.3">
      <c r="E4005" s="2">
        <f t="shared" si="63"/>
        <v>3400000</v>
      </c>
    </row>
    <row r="4006" spans="5:5" x14ac:dyDescent="0.3">
      <c r="E4006" s="2">
        <f t="shared" si="63"/>
        <v>3400000</v>
      </c>
    </row>
    <row r="4007" spans="5:5" x14ac:dyDescent="0.3">
      <c r="E4007" s="2">
        <f t="shared" si="63"/>
        <v>3400000</v>
      </c>
    </row>
    <row r="4008" spans="5:5" x14ac:dyDescent="0.3">
      <c r="E4008" s="2">
        <f t="shared" si="63"/>
        <v>3400000</v>
      </c>
    </row>
    <row r="4009" spans="5:5" x14ac:dyDescent="0.3">
      <c r="E4009" s="2">
        <f t="shared" si="63"/>
        <v>3400000</v>
      </c>
    </row>
    <row r="4010" spans="5:5" x14ac:dyDescent="0.3">
      <c r="E4010" s="2">
        <f t="shared" si="63"/>
        <v>3400000</v>
      </c>
    </row>
    <row r="4011" spans="5:5" x14ac:dyDescent="0.3">
      <c r="E4011" s="2">
        <f t="shared" si="63"/>
        <v>3400000</v>
      </c>
    </row>
    <row r="4012" spans="5:5" x14ac:dyDescent="0.3">
      <c r="E4012" s="2">
        <f t="shared" si="63"/>
        <v>3400000</v>
      </c>
    </row>
    <row r="4013" spans="5:5" x14ac:dyDescent="0.3">
      <c r="E4013" s="2">
        <f t="shared" si="63"/>
        <v>3400000</v>
      </c>
    </row>
    <row r="4014" spans="5:5" x14ac:dyDescent="0.3">
      <c r="E4014" s="2">
        <f t="shared" si="63"/>
        <v>3400000</v>
      </c>
    </row>
    <row r="4015" spans="5:5" x14ac:dyDescent="0.3">
      <c r="E4015" s="2">
        <f t="shared" si="63"/>
        <v>3400000</v>
      </c>
    </row>
    <row r="4016" spans="5:5" x14ac:dyDescent="0.3">
      <c r="E4016" s="2">
        <f t="shared" si="63"/>
        <v>3400000</v>
      </c>
    </row>
    <row r="4017" spans="5:5" x14ac:dyDescent="0.3">
      <c r="E4017" s="2">
        <f t="shared" si="63"/>
        <v>3400000</v>
      </c>
    </row>
    <row r="4018" spans="5:5" x14ac:dyDescent="0.3">
      <c r="E4018" s="2">
        <f t="shared" si="63"/>
        <v>3400000</v>
      </c>
    </row>
    <row r="4019" spans="5:5" x14ac:dyDescent="0.3">
      <c r="E4019" s="2">
        <f t="shared" si="63"/>
        <v>3400000</v>
      </c>
    </row>
    <row r="4020" spans="5:5" x14ac:dyDescent="0.3">
      <c r="E4020" s="2">
        <f t="shared" si="63"/>
        <v>3400000</v>
      </c>
    </row>
    <row r="4021" spans="5:5" x14ac:dyDescent="0.3">
      <c r="E4021" s="2">
        <f t="shared" si="63"/>
        <v>3400000</v>
      </c>
    </row>
    <row r="4022" spans="5:5" x14ac:dyDescent="0.3">
      <c r="E4022" s="2">
        <f t="shared" si="63"/>
        <v>3400000</v>
      </c>
    </row>
    <row r="4023" spans="5:5" x14ac:dyDescent="0.3">
      <c r="E4023" s="2">
        <f t="shared" si="63"/>
        <v>3400000</v>
      </c>
    </row>
    <row r="4024" spans="5:5" x14ac:dyDescent="0.3">
      <c r="E4024" s="2">
        <f t="shared" si="63"/>
        <v>3400000</v>
      </c>
    </row>
    <row r="4025" spans="5:5" x14ac:dyDescent="0.3">
      <c r="E4025" s="2">
        <f t="shared" si="63"/>
        <v>3400000</v>
      </c>
    </row>
    <row r="4026" spans="5:5" x14ac:dyDescent="0.3">
      <c r="E4026" s="2">
        <f t="shared" si="63"/>
        <v>3400000</v>
      </c>
    </row>
    <row r="4027" spans="5:5" x14ac:dyDescent="0.3">
      <c r="E4027" s="2">
        <f t="shared" si="63"/>
        <v>3400000</v>
      </c>
    </row>
    <row r="4028" spans="5:5" x14ac:dyDescent="0.3">
      <c r="E4028" s="2">
        <f t="shared" si="63"/>
        <v>3400000</v>
      </c>
    </row>
    <row r="4029" spans="5:5" x14ac:dyDescent="0.3">
      <c r="E4029" s="2">
        <f t="shared" si="63"/>
        <v>3400000</v>
      </c>
    </row>
    <row r="4030" spans="5:5" x14ac:dyDescent="0.3">
      <c r="E4030" s="2">
        <f t="shared" si="63"/>
        <v>3400000</v>
      </c>
    </row>
    <row r="4031" spans="5:5" x14ac:dyDescent="0.3">
      <c r="E4031" s="2">
        <f t="shared" si="63"/>
        <v>3400000</v>
      </c>
    </row>
    <row r="4032" spans="5:5" x14ac:dyDescent="0.3">
      <c r="E4032" s="2">
        <f t="shared" si="63"/>
        <v>3400000</v>
      </c>
    </row>
    <row r="4033" spans="5:5" x14ac:dyDescent="0.3">
      <c r="E4033" s="2">
        <f t="shared" ref="E4033:E4096" si="64">E4032+C4033-D4033-F4033</f>
        <v>3400000</v>
      </c>
    </row>
    <row r="4034" spans="5:5" x14ac:dyDescent="0.3">
      <c r="E4034" s="2">
        <f t="shared" si="64"/>
        <v>3400000</v>
      </c>
    </row>
    <row r="4035" spans="5:5" x14ac:dyDescent="0.3">
      <c r="E4035" s="2">
        <f t="shared" si="64"/>
        <v>3400000</v>
      </c>
    </row>
    <row r="4036" spans="5:5" x14ac:dyDescent="0.3">
      <c r="E4036" s="2">
        <f t="shared" si="64"/>
        <v>3400000</v>
      </c>
    </row>
    <row r="4037" spans="5:5" x14ac:dyDescent="0.3">
      <c r="E4037" s="2">
        <f t="shared" si="64"/>
        <v>3400000</v>
      </c>
    </row>
    <row r="4038" spans="5:5" x14ac:dyDescent="0.3">
      <c r="E4038" s="2">
        <f t="shared" si="64"/>
        <v>3400000</v>
      </c>
    </row>
    <row r="4039" spans="5:5" x14ac:dyDescent="0.3">
      <c r="E4039" s="2">
        <f t="shared" si="64"/>
        <v>3400000</v>
      </c>
    </row>
    <row r="4040" spans="5:5" x14ac:dyDescent="0.3">
      <c r="E4040" s="2">
        <f t="shared" si="64"/>
        <v>3400000</v>
      </c>
    </row>
    <row r="4041" spans="5:5" x14ac:dyDescent="0.3">
      <c r="E4041" s="2">
        <f t="shared" si="64"/>
        <v>3400000</v>
      </c>
    </row>
    <row r="4042" spans="5:5" x14ac:dyDescent="0.3">
      <c r="E4042" s="2">
        <f t="shared" si="64"/>
        <v>3400000</v>
      </c>
    </row>
    <row r="4043" spans="5:5" x14ac:dyDescent="0.3">
      <c r="E4043" s="2">
        <f t="shared" si="64"/>
        <v>3400000</v>
      </c>
    </row>
    <row r="4044" spans="5:5" x14ac:dyDescent="0.3">
      <c r="E4044" s="2">
        <f t="shared" si="64"/>
        <v>3400000</v>
      </c>
    </row>
    <row r="4045" spans="5:5" x14ac:dyDescent="0.3">
      <c r="E4045" s="2">
        <f t="shared" si="64"/>
        <v>3400000</v>
      </c>
    </row>
    <row r="4046" spans="5:5" x14ac:dyDescent="0.3">
      <c r="E4046" s="2">
        <f t="shared" si="64"/>
        <v>3400000</v>
      </c>
    </row>
    <row r="4047" spans="5:5" x14ac:dyDescent="0.3">
      <c r="E4047" s="2">
        <f t="shared" si="64"/>
        <v>3400000</v>
      </c>
    </row>
    <row r="4048" spans="5:5" x14ac:dyDescent="0.3">
      <c r="E4048" s="2">
        <f t="shared" si="64"/>
        <v>3400000</v>
      </c>
    </row>
    <row r="4049" spans="5:5" x14ac:dyDescent="0.3">
      <c r="E4049" s="2">
        <f t="shared" si="64"/>
        <v>3400000</v>
      </c>
    </row>
    <row r="4050" spans="5:5" x14ac:dyDescent="0.3">
      <c r="E4050" s="2">
        <f t="shared" si="64"/>
        <v>3400000</v>
      </c>
    </row>
    <row r="4051" spans="5:5" x14ac:dyDescent="0.3">
      <c r="E4051" s="2">
        <f t="shared" si="64"/>
        <v>3400000</v>
      </c>
    </row>
    <row r="4052" spans="5:5" x14ac:dyDescent="0.3">
      <c r="E4052" s="2">
        <f t="shared" si="64"/>
        <v>3400000</v>
      </c>
    </row>
    <row r="4053" spans="5:5" x14ac:dyDescent="0.3">
      <c r="E4053" s="2">
        <f t="shared" si="64"/>
        <v>3400000</v>
      </c>
    </row>
    <row r="4054" spans="5:5" x14ac:dyDescent="0.3">
      <c r="E4054" s="2">
        <f t="shared" si="64"/>
        <v>3400000</v>
      </c>
    </row>
    <row r="4055" spans="5:5" x14ac:dyDescent="0.3">
      <c r="E4055" s="2">
        <f t="shared" si="64"/>
        <v>3400000</v>
      </c>
    </row>
    <row r="4056" spans="5:5" x14ac:dyDescent="0.3">
      <c r="E4056" s="2">
        <f t="shared" si="64"/>
        <v>3400000</v>
      </c>
    </row>
    <row r="4057" spans="5:5" x14ac:dyDescent="0.3">
      <c r="E4057" s="2">
        <f t="shared" si="64"/>
        <v>3400000</v>
      </c>
    </row>
    <row r="4058" spans="5:5" x14ac:dyDescent="0.3">
      <c r="E4058" s="2">
        <f t="shared" si="64"/>
        <v>3400000</v>
      </c>
    </row>
    <row r="4059" spans="5:5" x14ac:dyDescent="0.3">
      <c r="E4059" s="2">
        <f t="shared" si="64"/>
        <v>3400000</v>
      </c>
    </row>
    <row r="4060" spans="5:5" x14ac:dyDescent="0.3">
      <c r="E4060" s="2">
        <f t="shared" si="64"/>
        <v>3400000</v>
      </c>
    </row>
    <row r="4061" spans="5:5" x14ac:dyDescent="0.3">
      <c r="E4061" s="2">
        <f t="shared" si="64"/>
        <v>3400000</v>
      </c>
    </row>
    <row r="4062" spans="5:5" x14ac:dyDescent="0.3">
      <c r="E4062" s="2">
        <f t="shared" si="64"/>
        <v>3400000</v>
      </c>
    </row>
    <row r="4063" spans="5:5" x14ac:dyDescent="0.3">
      <c r="E4063" s="2">
        <f t="shared" si="64"/>
        <v>3400000</v>
      </c>
    </row>
    <row r="4064" spans="5:5" x14ac:dyDescent="0.3">
      <c r="E4064" s="2">
        <f t="shared" si="64"/>
        <v>3400000</v>
      </c>
    </row>
    <row r="4065" spans="5:5" x14ac:dyDescent="0.3">
      <c r="E4065" s="2">
        <f t="shared" si="64"/>
        <v>3400000</v>
      </c>
    </row>
    <row r="4066" spans="5:5" x14ac:dyDescent="0.3">
      <c r="E4066" s="2">
        <f t="shared" si="64"/>
        <v>3400000</v>
      </c>
    </row>
    <row r="4067" spans="5:5" x14ac:dyDescent="0.3">
      <c r="E4067" s="2">
        <f t="shared" si="64"/>
        <v>3400000</v>
      </c>
    </row>
    <row r="4068" spans="5:5" x14ac:dyDescent="0.3">
      <c r="E4068" s="2">
        <f t="shared" si="64"/>
        <v>3400000</v>
      </c>
    </row>
    <row r="4069" spans="5:5" x14ac:dyDescent="0.3">
      <c r="E4069" s="2">
        <f t="shared" si="64"/>
        <v>3400000</v>
      </c>
    </row>
    <row r="4070" spans="5:5" x14ac:dyDescent="0.3">
      <c r="E4070" s="2">
        <f t="shared" si="64"/>
        <v>3400000</v>
      </c>
    </row>
    <row r="4071" spans="5:5" x14ac:dyDescent="0.3">
      <c r="E4071" s="2">
        <f t="shared" si="64"/>
        <v>3400000</v>
      </c>
    </row>
    <row r="4072" spans="5:5" x14ac:dyDescent="0.3">
      <c r="E4072" s="2">
        <f t="shared" si="64"/>
        <v>3400000</v>
      </c>
    </row>
    <row r="4073" spans="5:5" x14ac:dyDescent="0.3">
      <c r="E4073" s="2">
        <f t="shared" si="64"/>
        <v>3400000</v>
      </c>
    </row>
    <row r="4074" spans="5:5" x14ac:dyDescent="0.3">
      <c r="E4074" s="2">
        <f t="shared" si="64"/>
        <v>3400000</v>
      </c>
    </row>
    <row r="4075" spans="5:5" x14ac:dyDescent="0.3">
      <c r="E4075" s="2">
        <f t="shared" si="64"/>
        <v>3400000</v>
      </c>
    </row>
    <row r="4076" spans="5:5" x14ac:dyDescent="0.3">
      <c r="E4076" s="2">
        <f t="shared" si="64"/>
        <v>3400000</v>
      </c>
    </row>
    <row r="4077" spans="5:5" x14ac:dyDescent="0.3">
      <c r="E4077" s="2">
        <f t="shared" si="64"/>
        <v>3400000</v>
      </c>
    </row>
    <row r="4078" spans="5:5" x14ac:dyDescent="0.3">
      <c r="E4078" s="2">
        <f t="shared" si="64"/>
        <v>3400000</v>
      </c>
    </row>
    <row r="4079" spans="5:5" x14ac:dyDescent="0.3">
      <c r="E4079" s="2">
        <f t="shared" si="64"/>
        <v>3400000</v>
      </c>
    </row>
    <row r="4080" spans="5:5" x14ac:dyDescent="0.3">
      <c r="E4080" s="2">
        <f t="shared" si="64"/>
        <v>3400000</v>
      </c>
    </row>
    <row r="4081" spans="5:5" x14ac:dyDescent="0.3">
      <c r="E4081" s="2">
        <f t="shared" si="64"/>
        <v>3400000</v>
      </c>
    </row>
    <row r="4082" spans="5:5" x14ac:dyDescent="0.3">
      <c r="E4082" s="2">
        <f t="shared" si="64"/>
        <v>3400000</v>
      </c>
    </row>
    <row r="4083" spans="5:5" x14ac:dyDescent="0.3">
      <c r="E4083" s="2">
        <f t="shared" si="64"/>
        <v>3400000</v>
      </c>
    </row>
    <row r="4084" spans="5:5" x14ac:dyDescent="0.3">
      <c r="E4084" s="2">
        <f t="shared" si="64"/>
        <v>3400000</v>
      </c>
    </row>
    <row r="4085" spans="5:5" x14ac:dyDescent="0.3">
      <c r="E4085" s="2">
        <f t="shared" si="64"/>
        <v>3400000</v>
      </c>
    </row>
    <row r="4086" spans="5:5" x14ac:dyDescent="0.3">
      <c r="E4086" s="2">
        <f t="shared" si="64"/>
        <v>3400000</v>
      </c>
    </row>
    <row r="4087" spans="5:5" x14ac:dyDescent="0.3">
      <c r="E4087" s="2">
        <f t="shared" si="64"/>
        <v>3400000</v>
      </c>
    </row>
    <row r="4088" spans="5:5" x14ac:dyDescent="0.3">
      <c r="E4088" s="2">
        <f t="shared" si="64"/>
        <v>3400000</v>
      </c>
    </row>
    <row r="4089" spans="5:5" x14ac:dyDescent="0.3">
      <c r="E4089" s="2">
        <f t="shared" si="64"/>
        <v>3400000</v>
      </c>
    </row>
    <row r="4090" spans="5:5" x14ac:dyDescent="0.3">
      <c r="E4090" s="2">
        <f t="shared" si="64"/>
        <v>3400000</v>
      </c>
    </row>
    <row r="4091" spans="5:5" x14ac:dyDescent="0.3">
      <c r="E4091" s="2">
        <f t="shared" si="64"/>
        <v>3400000</v>
      </c>
    </row>
    <row r="4092" spans="5:5" x14ac:dyDescent="0.3">
      <c r="E4092" s="2">
        <f t="shared" si="64"/>
        <v>3400000</v>
      </c>
    </row>
    <row r="4093" spans="5:5" x14ac:dyDescent="0.3">
      <c r="E4093" s="2">
        <f t="shared" si="64"/>
        <v>3400000</v>
      </c>
    </row>
    <row r="4094" spans="5:5" x14ac:dyDescent="0.3">
      <c r="E4094" s="2">
        <f t="shared" si="64"/>
        <v>3400000</v>
      </c>
    </row>
    <row r="4095" spans="5:5" x14ac:dyDescent="0.3">
      <c r="E4095" s="2">
        <f t="shared" si="64"/>
        <v>3400000</v>
      </c>
    </row>
    <row r="4096" spans="5:5" x14ac:dyDescent="0.3">
      <c r="E4096" s="2">
        <f t="shared" si="64"/>
        <v>3400000</v>
      </c>
    </row>
    <row r="4097" spans="5:5" x14ac:dyDescent="0.3">
      <c r="E4097" s="2">
        <f t="shared" ref="E4097:E4160" si="65">E4096+C4097-D4097-F4097</f>
        <v>3400000</v>
      </c>
    </row>
    <row r="4098" spans="5:5" x14ac:dyDescent="0.3">
      <c r="E4098" s="2">
        <f t="shared" si="65"/>
        <v>3400000</v>
      </c>
    </row>
    <row r="4099" spans="5:5" x14ac:dyDescent="0.3">
      <c r="E4099" s="2">
        <f t="shared" si="65"/>
        <v>3400000</v>
      </c>
    </row>
    <row r="4100" spans="5:5" x14ac:dyDescent="0.3">
      <c r="E4100" s="2">
        <f t="shared" si="65"/>
        <v>3400000</v>
      </c>
    </row>
    <row r="4101" spans="5:5" x14ac:dyDescent="0.3">
      <c r="E4101" s="2">
        <f t="shared" si="65"/>
        <v>3400000</v>
      </c>
    </row>
    <row r="4102" spans="5:5" x14ac:dyDescent="0.3">
      <c r="E4102" s="2">
        <f t="shared" si="65"/>
        <v>3400000</v>
      </c>
    </row>
    <row r="4103" spans="5:5" x14ac:dyDescent="0.3">
      <c r="E4103" s="2">
        <f t="shared" si="65"/>
        <v>3400000</v>
      </c>
    </row>
    <row r="4104" spans="5:5" x14ac:dyDescent="0.3">
      <c r="E4104" s="2">
        <f t="shared" si="65"/>
        <v>3400000</v>
      </c>
    </row>
    <row r="4105" spans="5:5" x14ac:dyDescent="0.3">
      <c r="E4105" s="2">
        <f t="shared" si="65"/>
        <v>3400000</v>
      </c>
    </row>
    <row r="4106" spans="5:5" x14ac:dyDescent="0.3">
      <c r="E4106" s="2">
        <f t="shared" si="65"/>
        <v>3400000</v>
      </c>
    </row>
    <row r="4107" spans="5:5" x14ac:dyDescent="0.3">
      <c r="E4107" s="2">
        <f t="shared" si="65"/>
        <v>3400000</v>
      </c>
    </row>
    <row r="4108" spans="5:5" x14ac:dyDescent="0.3">
      <c r="E4108" s="2">
        <f t="shared" si="65"/>
        <v>3400000</v>
      </c>
    </row>
    <row r="4109" spans="5:5" x14ac:dyDescent="0.3">
      <c r="E4109" s="2">
        <f t="shared" si="65"/>
        <v>3400000</v>
      </c>
    </row>
    <row r="4110" spans="5:5" x14ac:dyDescent="0.3">
      <c r="E4110" s="2">
        <f t="shared" si="65"/>
        <v>3400000</v>
      </c>
    </row>
    <row r="4111" spans="5:5" x14ac:dyDescent="0.3">
      <c r="E4111" s="2">
        <f t="shared" si="65"/>
        <v>3400000</v>
      </c>
    </row>
    <row r="4112" spans="5:5" x14ac:dyDescent="0.3">
      <c r="E4112" s="2">
        <f t="shared" si="65"/>
        <v>3400000</v>
      </c>
    </row>
    <row r="4113" spans="5:5" x14ac:dyDescent="0.3">
      <c r="E4113" s="2">
        <f t="shared" si="65"/>
        <v>3400000</v>
      </c>
    </row>
    <row r="4114" spans="5:5" x14ac:dyDescent="0.3">
      <c r="E4114" s="2">
        <f t="shared" si="65"/>
        <v>3400000</v>
      </c>
    </row>
    <row r="4115" spans="5:5" x14ac:dyDescent="0.3">
      <c r="E4115" s="2">
        <f t="shared" si="65"/>
        <v>3400000</v>
      </c>
    </row>
    <row r="4116" spans="5:5" x14ac:dyDescent="0.3">
      <c r="E4116" s="2">
        <f t="shared" si="65"/>
        <v>3400000</v>
      </c>
    </row>
    <row r="4117" spans="5:5" x14ac:dyDescent="0.3">
      <c r="E4117" s="2">
        <f t="shared" si="65"/>
        <v>3400000</v>
      </c>
    </row>
    <row r="4118" spans="5:5" x14ac:dyDescent="0.3">
      <c r="E4118" s="2">
        <f t="shared" si="65"/>
        <v>3400000</v>
      </c>
    </row>
    <row r="4119" spans="5:5" x14ac:dyDescent="0.3">
      <c r="E4119" s="2">
        <f t="shared" si="65"/>
        <v>3400000</v>
      </c>
    </row>
    <row r="4120" spans="5:5" x14ac:dyDescent="0.3">
      <c r="E4120" s="2">
        <f t="shared" si="65"/>
        <v>3400000</v>
      </c>
    </row>
    <row r="4121" spans="5:5" x14ac:dyDescent="0.3">
      <c r="E4121" s="2">
        <f t="shared" si="65"/>
        <v>3400000</v>
      </c>
    </row>
    <row r="4122" spans="5:5" x14ac:dyDescent="0.3">
      <c r="E4122" s="2">
        <f t="shared" si="65"/>
        <v>3400000</v>
      </c>
    </row>
    <row r="4123" spans="5:5" x14ac:dyDescent="0.3">
      <c r="E4123" s="2">
        <f t="shared" si="65"/>
        <v>3400000</v>
      </c>
    </row>
    <row r="4124" spans="5:5" x14ac:dyDescent="0.3">
      <c r="E4124" s="2">
        <f t="shared" si="65"/>
        <v>3400000</v>
      </c>
    </row>
    <row r="4125" spans="5:5" x14ac:dyDescent="0.3">
      <c r="E4125" s="2">
        <f t="shared" si="65"/>
        <v>3400000</v>
      </c>
    </row>
    <row r="4126" spans="5:5" x14ac:dyDescent="0.3">
      <c r="E4126" s="2">
        <f t="shared" si="65"/>
        <v>3400000</v>
      </c>
    </row>
    <row r="4127" spans="5:5" x14ac:dyDescent="0.3">
      <c r="E4127" s="2">
        <f t="shared" si="65"/>
        <v>3400000</v>
      </c>
    </row>
    <row r="4128" spans="5:5" x14ac:dyDescent="0.3">
      <c r="E4128" s="2">
        <f t="shared" si="65"/>
        <v>3400000</v>
      </c>
    </row>
    <row r="4129" spans="5:5" x14ac:dyDescent="0.3">
      <c r="E4129" s="2">
        <f t="shared" si="65"/>
        <v>3400000</v>
      </c>
    </row>
    <row r="4130" spans="5:5" x14ac:dyDescent="0.3">
      <c r="E4130" s="2">
        <f t="shared" si="65"/>
        <v>3400000</v>
      </c>
    </row>
    <row r="4131" spans="5:5" x14ac:dyDescent="0.3">
      <c r="E4131" s="2">
        <f t="shared" si="65"/>
        <v>3400000</v>
      </c>
    </row>
    <row r="4132" spans="5:5" x14ac:dyDescent="0.3">
      <c r="E4132" s="2">
        <f t="shared" si="65"/>
        <v>3400000</v>
      </c>
    </row>
    <row r="4133" spans="5:5" x14ac:dyDescent="0.3">
      <c r="E4133" s="2">
        <f t="shared" si="65"/>
        <v>3400000</v>
      </c>
    </row>
    <row r="4134" spans="5:5" x14ac:dyDescent="0.3">
      <c r="E4134" s="2">
        <f t="shared" si="65"/>
        <v>3400000</v>
      </c>
    </row>
    <row r="4135" spans="5:5" x14ac:dyDescent="0.3">
      <c r="E4135" s="2">
        <f t="shared" si="65"/>
        <v>3400000</v>
      </c>
    </row>
    <row r="4136" spans="5:5" x14ac:dyDescent="0.3">
      <c r="E4136" s="2">
        <f t="shared" si="65"/>
        <v>3400000</v>
      </c>
    </row>
    <row r="4137" spans="5:5" x14ac:dyDescent="0.3">
      <c r="E4137" s="2">
        <f t="shared" si="65"/>
        <v>3400000</v>
      </c>
    </row>
    <row r="4138" spans="5:5" x14ac:dyDescent="0.3">
      <c r="E4138" s="2">
        <f t="shared" si="65"/>
        <v>3400000</v>
      </c>
    </row>
    <row r="4139" spans="5:5" x14ac:dyDescent="0.3">
      <c r="E4139" s="2">
        <f t="shared" si="65"/>
        <v>3400000</v>
      </c>
    </row>
    <row r="4140" spans="5:5" x14ac:dyDescent="0.3">
      <c r="E4140" s="2">
        <f t="shared" si="65"/>
        <v>3400000</v>
      </c>
    </row>
    <row r="4141" spans="5:5" x14ac:dyDescent="0.3">
      <c r="E4141" s="2">
        <f t="shared" si="65"/>
        <v>3400000</v>
      </c>
    </row>
    <row r="4142" spans="5:5" x14ac:dyDescent="0.3">
      <c r="E4142" s="2">
        <f t="shared" si="65"/>
        <v>3400000</v>
      </c>
    </row>
    <row r="4143" spans="5:5" x14ac:dyDescent="0.3">
      <c r="E4143" s="2">
        <f t="shared" si="65"/>
        <v>3400000</v>
      </c>
    </row>
    <row r="4144" spans="5:5" x14ac:dyDescent="0.3">
      <c r="E4144" s="2">
        <f t="shared" si="65"/>
        <v>3400000</v>
      </c>
    </row>
    <row r="4145" spans="5:5" x14ac:dyDescent="0.3">
      <c r="E4145" s="2">
        <f t="shared" si="65"/>
        <v>3400000</v>
      </c>
    </row>
    <row r="4146" spans="5:5" x14ac:dyDescent="0.3">
      <c r="E4146" s="2">
        <f t="shared" si="65"/>
        <v>3400000</v>
      </c>
    </row>
    <row r="4147" spans="5:5" x14ac:dyDescent="0.3">
      <c r="E4147" s="2">
        <f t="shared" si="65"/>
        <v>3400000</v>
      </c>
    </row>
    <row r="4148" spans="5:5" x14ac:dyDescent="0.3">
      <c r="E4148" s="2">
        <f t="shared" si="65"/>
        <v>3400000</v>
      </c>
    </row>
    <row r="4149" spans="5:5" x14ac:dyDescent="0.3">
      <c r="E4149" s="2">
        <f t="shared" si="65"/>
        <v>3400000</v>
      </c>
    </row>
    <row r="4150" spans="5:5" x14ac:dyDescent="0.3">
      <c r="E4150" s="2">
        <f t="shared" si="65"/>
        <v>3400000</v>
      </c>
    </row>
    <row r="4151" spans="5:5" x14ac:dyDescent="0.3">
      <c r="E4151" s="2">
        <f t="shared" si="65"/>
        <v>3400000</v>
      </c>
    </row>
    <row r="4152" spans="5:5" x14ac:dyDescent="0.3">
      <c r="E4152" s="2">
        <f t="shared" si="65"/>
        <v>3400000</v>
      </c>
    </row>
    <row r="4153" spans="5:5" x14ac:dyDescent="0.3">
      <c r="E4153" s="2">
        <f t="shared" si="65"/>
        <v>3400000</v>
      </c>
    </row>
    <row r="4154" spans="5:5" x14ac:dyDescent="0.3">
      <c r="E4154" s="2">
        <f t="shared" si="65"/>
        <v>3400000</v>
      </c>
    </row>
    <row r="4155" spans="5:5" x14ac:dyDescent="0.3">
      <c r="E4155" s="2">
        <f t="shared" si="65"/>
        <v>3400000</v>
      </c>
    </row>
    <row r="4156" spans="5:5" x14ac:dyDescent="0.3">
      <c r="E4156" s="2">
        <f t="shared" si="65"/>
        <v>3400000</v>
      </c>
    </row>
    <row r="4157" spans="5:5" x14ac:dyDescent="0.3">
      <c r="E4157" s="2">
        <f t="shared" si="65"/>
        <v>3400000</v>
      </c>
    </row>
    <row r="4158" spans="5:5" x14ac:dyDescent="0.3">
      <c r="E4158" s="2">
        <f t="shared" si="65"/>
        <v>3400000</v>
      </c>
    </row>
    <row r="4159" spans="5:5" x14ac:dyDescent="0.3">
      <c r="E4159" s="2">
        <f t="shared" si="65"/>
        <v>3400000</v>
      </c>
    </row>
    <row r="4160" spans="5:5" x14ac:dyDescent="0.3">
      <c r="E4160" s="2">
        <f t="shared" si="65"/>
        <v>3400000</v>
      </c>
    </row>
    <row r="4161" spans="5:5" x14ac:dyDescent="0.3">
      <c r="E4161" s="2">
        <f t="shared" ref="E4161:E4224" si="66">E4160+C4161-D4161-F4161</f>
        <v>3400000</v>
      </c>
    </row>
    <row r="4162" spans="5:5" x14ac:dyDescent="0.3">
      <c r="E4162" s="2">
        <f t="shared" si="66"/>
        <v>3400000</v>
      </c>
    </row>
    <row r="4163" spans="5:5" x14ac:dyDescent="0.3">
      <c r="E4163" s="2">
        <f t="shared" si="66"/>
        <v>3400000</v>
      </c>
    </row>
    <row r="4164" spans="5:5" x14ac:dyDescent="0.3">
      <c r="E4164" s="2">
        <f t="shared" si="66"/>
        <v>3400000</v>
      </c>
    </row>
    <row r="4165" spans="5:5" x14ac:dyDescent="0.3">
      <c r="E4165" s="2">
        <f t="shared" si="66"/>
        <v>3400000</v>
      </c>
    </row>
    <row r="4166" spans="5:5" x14ac:dyDescent="0.3">
      <c r="E4166" s="2">
        <f t="shared" si="66"/>
        <v>3400000</v>
      </c>
    </row>
    <row r="4167" spans="5:5" x14ac:dyDescent="0.3">
      <c r="E4167" s="2">
        <f t="shared" si="66"/>
        <v>3400000</v>
      </c>
    </row>
    <row r="4168" spans="5:5" x14ac:dyDescent="0.3">
      <c r="E4168" s="2">
        <f t="shared" si="66"/>
        <v>3400000</v>
      </c>
    </row>
    <row r="4169" spans="5:5" x14ac:dyDescent="0.3">
      <c r="E4169" s="2">
        <f t="shared" si="66"/>
        <v>3400000</v>
      </c>
    </row>
    <row r="4170" spans="5:5" x14ac:dyDescent="0.3">
      <c r="E4170" s="2">
        <f t="shared" si="66"/>
        <v>3400000</v>
      </c>
    </row>
    <row r="4171" spans="5:5" x14ac:dyDescent="0.3">
      <c r="E4171" s="2">
        <f t="shared" si="66"/>
        <v>3400000</v>
      </c>
    </row>
    <row r="4172" spans="5:5" x14ac:dyDescent="0.3">
      <c r="E4172" s="2">
        <f t="shared" si="66"/>
        <v>3400000</v>
      </c>
    </row>
    <row r="4173" spans="5:5" x14ac:dyDescent="0.3">
      <c r="E4173" s="2">
        <f t="shared" si="66"/>
        <v>3400000</v>
      </c>
    </row>
    <row r="4174" spans="5:5" x14ac:dyDescent="0.3">
      <c r="E4174" s="2">
        <f t="shared" si="66"/>
        <v>3400000</v>
      </c>
    </row>
    <row r="4175" spans="5:5" x14ac:dyDescent="0.3">
      <c r="E4175" s="2">
        <f t="shared" si="66"/>
        <v>3400000</v>
      </c>
    </row>
    <row r="4176" spans="5:5" x14ac:dyDescent="0.3">
      <c r="E4176" s="2">
        <f t="shared" si="66"/>
        <v>3400000</v>
      </c>
    </row>
    <row r="4177" spans="5:5" x14ac:dyDescent="0.3">
      <c r="E4177" s="2">
        <f t="shared" si="66"/>
        <v>3400000</v>
      </c>
    </row>
    <row r="4178" spans="5:5" x14ac:dyDescent="0.3">
      <c r="E4178" s="2">
        <f t="shared" si="66"/>
        <v>3400000</v>
      </c>
    </row>
    <row r="4179" spans="5:5" x14ac:dyDescent="0.3">
      <c r="E4179" s="2">
        <f t="shared" si="66"/>
        <v>3400000</v>
      </c>
    </row>
    <row r="4180" spans="5:5" x14ac:dyDescent="0.3">
      <c r="E4180" s="2">
        <f t="shared" si="66"/>
        <v>3400000</v>
      </c>
    </row>
    <row r="4181" spans="5:5" x14ac:dyDescent="0.3">
      <c r="E4181" s="2">
        <f t="shared" si="66"/>
        <v>3400000</v>
      </c>
    </row>
    <row r="4182" spans="5:5" x14ac:dyDescent="0.3">
      <c r="E4182" s="2">
        <f t="shared" si="66"/>
        <v>3400000</v>
      </c>
    </row>
    <row r="4183" spans="5:5" x14ac:dyDescent="0.3">
      <c r="E4183" s="2">
        <f t="shared" si="66"/>
        <v>3400000</v>
      </c>
    </row>
    <row r="4184" spans="5:5" x14ac:dyDescent="0.3">
      <c r="E4184" s="2">
        <f t="shared" si="66"/>
        <v>3400000</v>
      </c>
    </row>
    <row r="4185" spans="5:5" x14ac:dyDescent="0.3">
      <c r="E4185" s="2">
        <f t="shared" si="66"/>
        <v>3400000</v>
      </c>
    </row>
    <row r="4186" spans="5:5" x14ac:dyDescent="0.3">
      <c r="E4186" s="2">
        <f t="shared" si="66"/>
        <v>3400000</v>
      </c>
    </row>
    <row r="4187" spans="5:5" x14ac:dyDescent="0.3">
      <c r="E4187" s="2">
        <f t="shared" si="66"/>
        <v>3400000</v>
      </c>
    </row>
    <row r="4188" spans="5:5" x14ac:dyDescent="0.3">
      <c r="E4188" s="2">
        <f t="shared" si="66"/>
        <v>3400000</v>
      </c>
    </row>
    <row r="4189" spans="5:5" x14ac:dyDescent="0.3">
      <c r="E4189" s="2">
        <f t="shared" si="66"/>
        <v>3400000</v>
      </c>
    </row>
    <row r="4190" spans="5:5" x14ac:dyDescent="0.3">
      <c r="E4190" s="2">
        <f t="shared" si="66"/>
        <v>3400000</v>
      </c>
    </row>
    <row r="4191" spans="5:5" x14ac:dyDescent="0.3">
      <c r="E4191" s="2">
        <f t="shared" si="66"/>
        <v>3400000</v>
      </c>
    </row>
    <row r="4192" spans="5:5" x14ac:dyDescent="0.3">
      <c r="E4192" s="2">
        <f t="shared" si="66"/>
        <v>3400000</v>
      </c>
    </row>
    <row r="4193" spans="5:5" x14ac:dyDescent="0.3">
      <c r="E4193" s="2">
        <f t="shared" si="66"/>
        <v>3400000</v>
      </c>
    </row>
    <row r="4194" spans="5:5" x14ac:dyDescent="0.3">
      <c r="E4194" s="2">
        <f t="shared" si="66"/>
        <v>3400000</v>
      </c>
    </row>
    <row r="4195" spans="5:5" x14ac:dyDescent="0.3">
      <c r="E4195" s="2">
        <f t="shared" si="66"/>
        <v>3400000</v>
      </c>
    </row>
    <row r="4196" spans="5:5" x14ac:dyDescent="0.3">
      <c r="E4196" s="2">
        <f t="shared" si="66"/>
        <v>3400000</v>
      </c>
    </row>
    <row r="4197" spans="5:5" x14ac:dyDescent="0.3">
      <c r="E4197" s="2">
        <f t="shared" si="66"/>
        <v>3400000</v>
      </c>
    </row>
    <row r="4198" spans="5:5" x14ac:dyDescent="0.3">
      <c r="E4198" s="2">
        <f t="shared" si="66"/>
        <v>3400000</v>
      </c>
    </row>
    <row r="4199" spans="5:5" x14ac:dyDescent="0.3">
      <c r="E4199" s="2">
        <f t="shared" si="66"/>
        <v>3400000</v>
      </c>
    </row>
    <row r="4200" spans="5:5" x14ac:dyDescent="0.3">
      <c r="E4200" s="2">
        <f t="shared" si="66"/>
        <v>3400000</v>
      </c>
    </row>
    <row r="4201" spans="5:5" x14ac:dyDescent="0.3">
      <c r="E4201" s="2">
        <f t="shared" si="66"/>
        <v>3400000</v>
      </c>
    </row>
    <row r="4202" spans="5:5" x14ac:dyDescent="0.3">
      <c r="E4202" s="2">
        <f t="shared" si="66"/>
        <v>3400000</v>
      </c>
    </row>
    <row r="4203" spans="5:5" x14ac:dyDescent="0.3">
      <c r="E4203" s="2">
        <f t="shared" si="66"/>
        <v>3400000</v>
      </c>
    </row>
    <row r="4204" spans="5:5" x14ac:dyDescent="0.3">
      <c r="E4204" s="2">
        <f t="shared" si="66"/>
        <v>3400000</v>
      </c>
    </row>
    <row r="4205" spans="5:5" x14ac:dyDescent="0.3">
      <c r="E4205" s="2">
        <f t="shared" si="66"/>
        <v>3400000</v>
      </c>
    </row>
    <row r="4206" spans="5:5" x14ac:dyDescent="0.3">
      <c r="E4206" s="2">
        <f t="shared" si="66"/>
        <v>3400000</v>
      </c>
    </row>
    <row r="4207" spans="5:5" x14ac:dyDescent="0.3">
      <c r="E4207" s="2">
        <f t="shared" si="66"/>
        <v>3400000</v>
      </c>
    </row>
    <row r="4208" spans="5:5" x14ac:dyDescent="0.3">
      <c r="E4208" s="2">
        <f t="shared" si="66"/>
        <v>3400000</v>
      </c>
    </row>
    <row r="4209" spans="5:5" x14ac:dyDescent="0.3">
      <c r="E4209" s="2">
        <f t="shared" si="66"/>
        <v>3400000</v>
      </c>
    </row>
    <row r="4210" spans="5:5" x14ac:dyDescent="0.3">
      <c r="E4210" s="2">
        <f t="shared" si="66"/>
        <v>3400000</v>
      </c>
    </row>
    <row r="4211" spans="5:5" x14ac:dyDescent="0.3">
      <c r="E4211" s="2">
        <f t="shared" si="66"/>
        <v>3400000</v>
      </c>
    </row>
    <row r="4212" spans="5:5" x14ac:dyDescent="0.3">
      <c r="E4212" s="2">
        <f t="shared" si="66"/>
        <v>3400000</v>
      </c>
    </row>
    <row r="4213" spans="5:5" x14ac:dyDescent="0.3">
      <c r="E4213" s="2">
        <f t="shared" si="66"/>
        <v>3400000</v>
      </c>
    </row>
    <row r="4214" spans="5:5" x14ac:dyDescent="0.3">
      <c r="E4214" s="2">
        <f t="shared" si="66"/>
        <v>3400000</v>
      </c>
    </row>
    <row r="4215" spans="5:5" x14ac:dyDescent="0.3">
      <c r="E4215" s="2">
        <f t="shared" si="66"/>
        <v>3400000</v>
      </c>
    </row>
    <row r="4216" spans="5:5" x14ac:dyDescent="0.3">
      <c r="E4216" s="2">
        <f t="shared" si="66"/>
        <v>3400000</v>
      </c>
    </row>
    <row r="4217" spans="5:5" x14ac:dyDescent="0.3">
      <c r="E4217" s="2">
        <f t="shared" si="66"/>
        <v>3400000</v>
      </c>
    </row>
    <row r="4218" spans="5:5" x14ac:dyDescent="0.3">
      <c r="E4218" s="2">
        <f t="shared" si="66"/>
        <v>3400000</v>
      </c>
    </row>
    <row r="4219" spans="5:5" x14ac:dyDescent="0.3">
      <c r="E4219" s="2">
        <f t="shared" si="66"/>
        <v>3400000</v>
      </c>
    </row>
    <row r="4220" spans="5:5" x14ac:dyDescent="0.3">
      <c r="E4220" s="2">
        <f t="shared" si="66"/>
        <v>3400000</v>
      </c>
    </row>
    <row r="4221" spans="5:5" x14ac:dyDescent="0.3">
      <c r="E4221" s="2">
        <f t="shared" si="66"/>
        <v>3400000</v>
      </c>
    </row>
    <row r="4222" spans="5:5" x14ac:dyDescent="0.3">
      <c r="E4222" s="2">
        <f t="shared" si="66"/>
        <v>3400000</v>
      </c>
    </row>
    <row r="4223" spans="5:5" x14ac:dyDescent="0.3">
      <c r="E4223" s="2">
        <f t="shared" si="66"/>
        <v>3400000</v>
      </c>
    </row>
    <row r="4224" spans="5:5" x14ac:dyDescent="0.3">
      <c r="E4224" s="2">
        <f t="shared" si="66"/>
        <v>3400000</v>
      </c>
    </row>
    <row r="4225" spans="5:5" x14ac:dyDescent="0.3">
      <c r="E4225" s="2">
        <f t="shared" ref="E4225:E4288" si="67">E4224+C4225-D4225-F4225</f>
        <v>3400000</v>
      </c>
    </row>
    <row r="4226" spans="5:5" x14ac:dyDescent="0.3">
      <c r="E4226" s="2">
        <f t="shared" si="67"/>
        <v>3400000</v>
      </c>
    </row>
    <row r="4227" spans="5:5" x14ac:dyDescent="0.3">
      <c r="E4227" s="2">
        <f t="shared" si="67"/>
        <v>3400000</v>
      </c>
    </row>
    <row r="4228" spans="5:5" x14ac:dyDescent="0.3">
      <c r="E4228" s="2">
        <f t="shared" si="67"/>
        <v>3400000</v>
      </c>
    </row>
    <row r="4229" spans="5:5" x14ac:dyDescent="0.3">
      <c r="E4229" s="2">
        <f t="shared" si="67"/>
        <v>3400000</v>
      </c>
    </row>
    <row r="4230" spans="5:5" x14ac:dyDescent="0.3">
      <c r="E4230" s="2">
        <f t="shared" si="67"/>
        <v>3400000</v>
      </c>
    </row>
    <row r="4231" spans="5:5" x14ac:dyDescent="0.3">
      <c r="E4231" s="2">
        <f t="shared" si="67"/>
        <v>3400000</v>
      </c>
    </row>
    <row r="4232" spans="5:5" x14ac:dyDescent="0.3">
      <c r="E4232" s="2">
        <f t="shared" si="67"/>
        <v>3400000</v>
      </c>
    </row>
    <row r="4233" spans="5:5" x14ac:dyDescent="0.3">
      <c r="E4233" s="2">
        <f t="shared" si="67"/>
        <v>3400000</v>
      </c>
    </row>
    <row r="4234" spans="5:5" x14ac:dyDescent="0.3">
      <c r="E4234" s="2">
        <f t="shared" si="67"/>
        <v>3400000</v>
      </c>
    </row>
    <row r="4235" spans="5:5" x14ac:dyDescent="0.3">
      <c r="E4235" s="2">
        <f t="shared" si="67"/>
        <v>3400000</v>
      </c>
    </row>
    <row r="4236" spans="5:5" x14ac:dyDescent="0.3">
      <c r="E4236" s="2">
        <f t="shared" si="67"/>
        <v>3400000</v>
      </c>
    </row>
    <row r="4237" spans="5:5" x14ac:dyDescent="0.3">
      <c r="E4237" s="2">
        <f t="shared" si="67"/>
        <v>3400000</v>
      </c>
    </row>
    <row r="4238" spans="5:5" x14ac:dyDescent="0.3">
      <c r="E4238" s="2">
        <f t="shared" si="67"/>
        <v>3400000</v>
      </c>
    </row>
    <row r="4239" spans="5:5" x14ac:dyDescent="0.3">
      <c r="E4239" s="2">
        <f t="shared" si="67"/>
        <v>3400000</v>
      </c>
    </row>
    <row r="4240" spans="5:5" x14ac:dyDescent="0.3">
      <c r="E4240" s="2">
        <f t="shared" si="67"/>
        <v>3400000</v>
      </c>
    </row>
    <row r="4241" spans="5:5" x14ac:dyDescent="0.3">
      <c r="E4241" s="2">
        <f t="shared" si="67"/>
        <v>3400000</v>
      </c>
    </row>
    <row r="4242" spans="5:5" x14ac:dyDescent="0.3">
      <c r="E4242" s="2">
        <f t="shared" si="67"/>
        <v>3400000</v>
      </c>
    </row>
    <row r="4243" spans="5:5" x14ac:dyDescent="0.3">
      <c r="E4243" s="2">
        <f t="shared" si="67"/>
        <v>3400000</v>
      </c>
    </row>
    <row r="4244" spans="5:5" x14ac:dyDescent="0.3">
      <c r="E4244" s="2">
        <f t="shared" si="67"/>
        <v>3400000</v>
      </c>
    </row>
    <row r="4245" spans="5:5" x14ac:dyDescent="0.3">
      <c r="E4245" s="2">
        <f t="shared" si="67"/>
        <v>3400000</v>
      </c>
    </row>
    <row r="4246" spans="5:5" x14ac:dyDescent="0.3">
      <c r="E4246" s="2">
        <f t="shared" si="67"/>
        <v>3400000</v>
      </c>
    </row>
    <row r="4247" spans="5:5" x14ac:dyDescent="0.3">
      <c r="E4247" s="2">
        <f t="shared" si="67"/>
        <v>3400000</v>
      </c>
    </row>
    <row r="4248" spans="5:5" x14ac:dyDescent="0.3">
      <c r="E4248" s="2">
        <f t="shared" si="67"/>
        <v>3400000</v>
      </c>
    </row>
    <row r="4249" spans="5:5" x14ac:dyDescent="0.3">
      <c r="E4249" s="2">
        <f t="shared" si="67"/>
        <v>3400000</v>
      </c>
    </row>
    <row r="4250" spans="5:5" x14ac:dyDescent="0.3">
      <c r="E4250" s="2">
        <f t="shared" si="67"/>
        <v>3400000</v>
      </c>
    </row>
    <row r="4251" spans="5:5" x14ac:dyDescent="0.3">
      <c r="E4251" s="2">
        <f t="shared" si="67"/>
        <v>3400000</v>
      </c>
    </row>
    <row r="4252" spans="5:5" x14ac:dyDescent="0.3">
      <c r="E4252" s="2">
        <f t="shared" si="67"/>
        <v>3400000</v>
      </c>
    </row>
    <row r="4253" spans="5:5" x14ac:dyDescent="0.3">
      <c r="E4253" s="2">
        <f t="shared" si="67"/>
        <v>3400000</v>
      </c>
    </row>
    <row r="4254" spans="5:5" x14ac:dyDescent="0.3">
      <c r="E4254" s="2">
        <f t="shared" si="67"/>
        <v>3400000</v>
      </c>
    </row>
    <row r="4255" spans="5:5" x14ac:dyDescent="0.3">
      <c r="E4255" s="2">
        <f t="shared" si="67"/>
        <v>3400000</v>
      </c>
    </row>
    <row r="4256" spans="5:5" x14ac:dyDescent="0.3">
      <c r="E4256" s="2">
        <f t="shared" si="67"/>
        <v>3400000</v>
      </c>
    </row>
    <row r="4257" spans="5:5" x14ac:dyDescent="0.3">
      <c r="E4257" s="2">
        <f t="shared" si="67"/>
        <v>3400000</v>
      </c>
    </row>
    <row r="4258" spans="5:5" x14ac:dyDescent="0.3">
      <c r="E4258" s="2">
        <f t="shared" si="67"/>
        <v>3400000</v>
      </c>
    </row>
    <row r="4259" spans="5:5" x14ac:dyDescent="0.3">
      <c r="E4259" s="2">
        <f t="shared" si="67"/>
        <v>3400000</v>
      </c>
    </row>
    <row r="4260" spans="5:5" x14ac:dyDescent="0.3">
      <c r="E4260" s="2">
        <f t="shared" si="67"/>
        <v>3400000</v>
      </c>
    </row>
    <row r="4261" spans="5:5" x14ac:dyDescent="0.3">
      <c r="E4261" s="2">
        <f t="shared" si="67"/>
        <v>3400000</v>
      </c>
    </row>
    <row r="4262" spans="5:5" x14ac:dyDescent="0.3">
      <c r="E4262" s="2">
        <f t="shared" si="67"/>
        <v>3400000</v>
      </c>
    </row>
    <row r="4263" spans="5:5" x14ac:dyDescent="0.3">
      <c r="E4263" s="2">
        <f t="shared" si="67"/>
        <v>3400000</v>
      </c>
    </row>
    <row r="4264" spans="5:5" x14ac:dyDescent="0.3">
      <c r="E4264" s="2">
        <f t="shared" si="67"/>
        <v>3400000</v>
      </c>
    </row>
    <row r="4265" spans="5:5" x14ac:dyDescent="0.3">
      <c r="E4265" s="2">
        <f t="shared" si="67"/>
        <v>3400000</v>
      </c>
    </row>
    <row r="4266" spans="5:5" x14ac:dyDescent="0.3">
      <c r="E4266" s="2">
        <f t="shared" si="67"/>
        <v>3400000</v>
      </c>
    </row>
    <row r="4267" spans="5:5" x14ac:dyDescent="0.3">
      <c r="E4267" s="2">
        <f t="shared" si="67"/>
        <v>3400000</v>
      </c>
    </row>
    <row r="4268" spans="5:5" x14ac:dyDescent="0.3">
      <c r="E4268" s="2">
        <f t="shared" si="67"/>
        <v>3400000</v>
      </c>
    </row>
    <row r="4269" spans="5:5" x14ac:dyDescent="0.3">
      <c r="E4269" s="2">
        <f t="shared" si="67"/>
        <v>3400000</v>
      </c>
    </row>
    <row r="4270" spans="5:5" x14ac:dyDescent="0.3">
      <c r="E4270" s="2">
        <f t="shared" si="67"/>
        <v>3400000</v>
      </c>
    </row>
    <row r="4271" spans="5:5" x14ac:dyDescent="0.3">
      <c r="E4271" s="2">
        <f t="shared" si="67"/>
        <v>3400000</v>
      </c>
    </row>
    <row r="4272" spans="5:5" x14ac:dyDescent="0.3">
      <c r="E4272" s="2">
        <f t="shared" si="67"/>
        <v>3400000</v>
      </c>
    </row>
    <row r="4273" spans="5:5" x14ac:dyDescent="0.3">
      <c r="E4273" s="2">
        <f t="shared" si="67"/>
        <v>3400000</v>
      </c>
    </row>
    <row r="4274" spans="5:5" x14ac:dyDescent="0.3">
      <c r="E4274" s="2">
        <f t="shared" si="67"/>
        <v>3400000</v>
      </c>
    </row>
    <row r="4275" spans="5:5" x14ac:dyDescent="0.3">
      <c r="E4275" s="2">
        <f t="shared" si="67"/>
        <v>3400000</v>
      </c>
    </row>
    <row r="4276" spans="5:5" x14ac:dyDescent="0.3">
      <c r="E4276" s="2">
        <f t="shared" si="67"/>
        <v>3400000</v>
      </c>
    </row>
    <row r="4277" spans="5:5" x14ac:dyDescent="0.3">
      <c r="E4277" s="2">
        <f t="shared" si="67"/>
        <v>3400000</v>
      </c>
    </row>
    <row r="4278" spans="5:5" x14ac:dyDescent="0.3">
      <c r="E4278" s="2">
        <f t="shared" si="67"/>
        <v>3400000</v>
      </c>
    </row>
    <row r="4279" spans="5:5" x14ac:dyDescent="0.3">
      <c r="E4279" s="2">
        <f t="shared" si="67"/>
        <v>3400000</v>
      </c>
    </row>
    <row r="4280" spans="5:5" x14ac:dyDescent="0.3">
      <c r="E4280" s="2">
        <f t="shared" si="67"/>
        <v>3400000</v>
      </c>
    </row>
    <row r="4281" spans="5:5" x14ac:dyDescent="0.3">
      <c r="E4281" s="2">
        <f t="shared" si="67"/>
        <v>3400000</v>
      </c>
    </row>
    <row r="4282" spans="5:5" x14ac:dyDescent="0.3">
      <c r="E4282" s="2">
        <f t="shared" si="67"/>
        <v>3400000</v>
      </c>
    </row>
    <row r="4283" spans="5:5" x14ac:dyDescent="0.3">
      <c r="E4283" s="2">
        <f t="shared" si="67"/>
        <v>3400000</v>
      </c>
    </row>
    <row r="4284" spans="5:5" x14ac:dyDescent="0.3">
      <c r="E4284" s="2">
        <f t="shared" si="67"/>
        <v>3400000</v>
      </c>
    </row>
    <row r="4285" spans="5:5" x14ac:dyDescent="0.3">
      <c r="E4285" s="2">
        <f t="shared" si="67"/>
        <v>3400000</v>
      </c>
    </row>
    <row r="4286" spans="5:5" x14ac:dyDescent="0.3">
      <c r="E4286" s="2">
        <f t="shared" si="67"/>
        <v>3400000</v>
      </c>
    </row>
    <row r="4287" spans="5:5" x14ac:dyDescent="0.3">
      <c r="E4287" s="2">
        <f t="shared" si="67"/>
        <v>3400000</v>
      </c>
    </row>
    <row r="4288" spans="5:5" x14ac:dyDescent="0.3">
      <c r="E4288" s="2">
        <f t="shared" si="67"/>
        <v>3400000</v>
      </c>
    </row>
    <row r="4289" spans="5:5" x14ac:dyDescent="0.3">
      <c r="E4289" s="2">
        <f t="shared" ref="E4289:E4352" si="68">E4288+C4289-D4289-F4289</f>
        <v>3400000</v>
      </c>
    </row>
    <row r="4290" spans="5:5" x14ac:dyDescent="0.3">
      <c r="E4290" s="2">
        <f t="shared" si="68"/>
        <v>3400000</v>
      </c>
    </row>
    <row r="4291" spans="5:5" x14ac:dyDescent="0.3">
      <c r="E4291" s="2">
        <f t="shared" si="68"/>
        <v>3400000</v>
      </c>
    </row>
    <row r="4292" spans="5:5" x14ac:dyDescent="0.3">
      <c r="E4292" s="2">
        <f t="shared" si="68"/>
        <v>3400000</v>
      </c>
    </row>
    <row r="4293" spans="5:5" x14ac:dyDescent="0.3">
      <c r="E4293" s="2">
        <f t="shared" si="68"/>
        <v>3400000</v>
      </c>
    </row>
    <row r="4294" spans="5:5" x14ac:dyDescent="0.3">
      <c r="E4294" s="2">
        <f t="shared" si="68"/>
        <v>3400000</v>
      </c>
    </row>
    <row r="4295" spans="5:5" x14ac:dyDescent="0.3">
      <c r="E4295" s="2">
        <f t="shared" si="68"/>
        <v>3400000</v>
      </c>
    </row>
    <row r="4296" spans="5:5" x14ac:dyDescent="0.3">
      <c r="E4296" s="2">
        <f t="shared" si="68"/>
        <v>3400000</v>
      </c>
    </row>
    <row r="4297" spans="5:5" x14ac:dyDescent="0.3">
      <c r="E4297" s="2">
        <f t="shared" si="68"/>
        <v>3400000</v>
      </c>
    </row>
    <row r="4298" spans="5:5" x14ac:dyDescent="0.3">
      <c r="E4298" s="2">
        <f t="shared" si="68"/>
        <v>3400000</v>
      </c>
    </row>
    <row r="4299" spans="5:5" x14ac:dyDescent="0.3">
      <c r="E4299" s="2">
        <f t="shared" si="68"/>
        <v>3400000</v>
      </c>
    </row>
    <row r="4300" spans="5:5" x14ac:dyDescent="0.3">
      <c r="E4300" s="2">
        <f t="shared" si="68"/>
        <v>3400000</v>
      </c>
    </row>
    <row r="4301" spans="5:5" x14ac:dyDescent="0.3">
      <c r="E4301" s="2">
        <f t="shared" si="68"/>
        <v>3400000</v>
      </c>
    </row>
    <row r="4302" spans="5:5" x14ac:dyDescent="0.3">
      <c r="E4302" s="2">
        <f t="shared" si="68"/>
        <v>3400000</v>
      </c>
    </row>
    <row r="4303" spans="5:5" x14ac:dyDescent="0.3">
      <c r="E4303" s="2">
        <f t="shared" si="68"/>
        <v>3400000</v>
      </c>
    </row>
    <row r="4304" spans="5:5" x14ac:dyDescent="0.3">
      <c r="E4304" s="2">
        <f t="shared" si="68"/>
        <v>3400000</v>
      </c>
    </row>
    <row r="4305" spans="5:5" x14ac:dyDescent="0.3">
      <c r="E4305" s="2">
        <f t="shared" si="68"/>
        <v>3400000</v>
      </c>
    </row>
    <row r="4306" spans="5:5" x14ac:dyDescent="0.3">
      <c r="E4306" s="2">
        <f t="shared" si="68"/>
        <v>3400000</v>
      </c>
    </row>
    <row r="4307" spans="5:5" x14ac:dyDescent="0.3">
      <c r="E4307" s="2">
        <f t="shared" si="68"/>
        <v>3400000</v>
      </c>
    </row>
    <row r="4308" spans="5:5" x14ac:dyDescent="0.3">
      <c r="E4308" s="2">
        <f t="shared" si="68"/>
        <v>3400000</v>
      </c>
    </row>
    <row r="4309" spans="5:5" x14ac:dyDescent="0.3">
      <c r="E4309" s="2">
        <f t="shared" si="68"/>
        <v>3400000</v>
      </c>
    </row>
    <row r="4310" spans="5:5" x14ac:dyDescent="0.3">
      <c r="E4310" s="2">
        <f t="shared" si="68"/>
        <v>3400000</v>
      </c>
    </row>
    <row r="4311" spans="5:5" x14ac:dyDescent="0.3">
      <c r="E4311" s="2">
        <f t="shared" si="68"/>
        <v>3400000</v>
      </c>
    </row>
    <row r="4312" spans="5:5" x14ac:dyDescent="0.3">
      <c r="E4312" s="2">
        <f t="shared" si="68"/>
        <v>3400000</v>
      </c>
    </row>
    <row r="4313" spans="5:5" x14ac:dyDescent="0.3">
      <c r="E4313" s="2">
        <f t="shared" si="68"/>
        <v>3400000</v>
      </c>
    </row>
    <row r="4314" spans="5:5" x14ac:dyDescent="0.3">
      <c r="E4314" s="2">
        <f t="shared" si="68"/>
        <v>3400000</v>
      </c>
    </row>
    <row r="4315" spans="5:5" x14ac:dyDescent="0.3">
      <c r="E4315" s="2">
        <f t="shared" si="68"/>
        <v>3400000</v>
      </c>
    </row>
    <row r="4316" spans="5:5" x14ac:dyDescent="0.3">
      <c r="E4316" s="2">
        <f t="shared" si="68"/>
        <v>3400000</v>
      </c>
    </row>
    <row r="4317" spans="5:5" x14ac:dyDescent="0.3">
      <c r="E4317" s="2">
        <f t="shared" si="68"/>
        <v>3400000</v>
      </c>
    </row>
    <row r="4318" spans="5:5" x14ac:dyDescent="0.3">
      <c r="E4318" s="2">
        <f t="shared" si="68"/>
        <v>3400000</v>
      </c>
    </row>
    <row r="4319" spans="5:5" x14ac:dyDescent="0.3">
      <c r="E4319" s="2">
        <f t="shared" si="68"/>
        <v>3400000</v>
      </c>
    </row>
    <row r="4320" spans="5:5" x14ac:dyDescent="0.3">
      <c r="E4320" s="2">
        <f t="shared" si="68"/>
        <v>3400000</v>
      </c>
    </row>
    <row r="4321" spans="5:5" x14ac:dyDescent="0.3">
      <c r="E4321" s="2">
        <f t="shared" si="68"/>
        <v>3400000</v>
      </c>
    </row>
    <row r="4322" spans="5:5" x14ac:dyDescent="0.3">
      <c r="E4322" s="2">
        <f t="shared" si="68"/>
        <v>3400000</v>
      </c>
    </row>
    <row r="4323" spans="5:5" x14ac:dyDescent="0.3">
      <c r="E4323" s="2">
        <f t="shared" si="68"/>
        <v>3400000</v>
      </c>
    </row>
    <row r="4324" spans="5:5" x14ac:dyDescent="0.3">
      <c r="E4324" s="2">
        <f t="shared" si="68"/>
        <v>3400000</v>
      </c>
    </row>
    <row r="4325" spans="5:5" x14ac:dyDescent="0.3">
      <c r="E4325" s="2">
        <f t="shared" si="68"/>
        <v>3400000</v>
      </c>
    </row>
    <row r="4326" spans="5:5" x14ac:dyDescent="0.3">
      <c r="E4326" s="2">
        <f t="shared" si="68"/>
        <v>3400000</v>
      </c>
    </row>
    <row r="4327" spans="5:5" x14ac:dyDescent="0.3">
      <c r="E4327" s="2">
        <f t="shared" si="68"/>
        <v>3400000</v>
      </c>
    </row>
    <row r="4328" spans="5:5" x14ac:dyDescent="0.3">
      <c r="E4328" s="2">
        <f t="shared" si="68"/>
        <v>3400000</v>
      </c>
    </row>
    <row r="4329" spans="5:5" x14ac:dyDescent="0.3">
      <c r="E4329" s="2">
        <f t="shared" si="68"/>
        <v>3400000</v>
      </c>
    </row>
    <row r="4330" spans="5:5" x14ac:dyDescent="0.3">
      <c r="E4330" s="2">
        <f t="shared" si="68"/>
        <v>3400000</v>
      </c>
    </row>
    <row r="4331" spans="5:5" x14ac:dyDescent="0.3">
      <c r="E4331" s="2">
        <f t="shared" si="68"/>
        <v>3400000</v>
      </c>
    </row>
    <row r="4332" spans="5:5" x14ac:dyDescent="0.3">
      <c r="E4332" s="2">
        <f t="shared" si="68"/>
        <v>3400000</v>
      </c>
    </row>
    <row r="4333" spans="5:5" x14ac:dyDescent="0.3">
      <c r="E4333" s="2">
        <f t="shared" si="68"/>
        <v>3400000</v>
      </c>
    </row>
    <row r="4334" spans="5:5" x14ac:dyDescent="0.3">
      <c r="E4334" s="2">
        <f t="shared" si="68"/>
        <v>3400000</v>
      </c>
    </row>
    <row r="4335" spans="5:5" x14ac:dyDescent="0.3">
      <c r="E4335" s="2">
        <f t="shared" si="68"/>
        <v>3400000</v>
      </c>
    </row>
    <row r="4336" spans="5:5" x14ac:dyDescent="0.3">
      <c r="E4336" s="2">
        <f t="shared" si="68"/>
        <v>3400000</v>
      </c>
    </row>
    <row r="4337" spans="5:5" x14ac:dyDescent="0.3">
      <c r="E4337" s="2">
        <f t="shared" si="68"/>
        <v>3400000</v>
      </c>
    </row>
    <row r="4338" spans="5:5" x14ac:dyDescent="0.3">
      <c r="E4338" s="2">
        <f t="shared" si="68"/>
        <v>3400000</v>
      </c>
    </row>
    <row r="4339" spans="5:5" x14ac:dyDescent="0.3">
      <c r="E4339" s="2">
        <f t="shared" si="68"/>
        <v>3400000</v>
      </c>
    </row>
    <row r="4340" spans="5:5" x14ac:dyDescent="0.3">
      <c r="E4340" s="2">
        <f t="shared" si="68"/>
        <v>3400000</v>
      </c>
    </row>
    <row r="4341" spans="5:5" x14ac:dyDescent="0.3">
      <c r="E4341" s="2">
        <f t="shared" si="68"/>
        <v>3400000</v>
      </c>
    </row>
    <row r="4342" spans="5:5" x14ac:dyDescent="0.3">
      <c r="E4342" s="2">
        <f t="shared" si="68"/>
        <v>3400000</v>
      </c>
    </row>
    <row r="4343" spans="5:5" x14ac:dyDescent="0.3">
      <c r="E4343" s="2">
        <f t="shared" si="68"/>
        <v>3400000</v>
      </c>
    </row>
    <row r="4344" spans="5:5" x14ac:dyDescent="0.3">
      <c r="E4344" s="2">
        <f t="shared" si="68"/>
        <v>3400000</v>
      </c>
    </row>
    <row r="4345" spans="5:5" x14ac:dyDescent="0.3">
      <c r="E4345" s="2">
        <f t="shared" si="68"/>
        <v>3400000</v>
      </c>
    </row>
    <row r="4346" spans="5:5" x14ac:dyDescent="0.3">
      <c r="E4346" s="2">
        <f t="shared" si="68"/>
        <v>3400000</v>
      </c>
    </row>
    <row r="4347" spans="5:5" x14ac:dyDescent="0.3">
      <c r="E4347" s="2">
        <f t="shared" si="68"/>
        <v>3400000</v>
      </c>
    </row>
    <row r="4348" spans="5:5" x14ac:dyDescent="0.3">
      <c r="E4348" s="2">
        <f t="shared" si="68"/>
        <v>3400000</v>
      </c>
    </row>
    <row r="4349" spans="5:5" x14ac:dyDescent="0.3">
      <c r="E4349" s="2">
        <f t="shared" si="68"/>
        <v>3400000</v>
      </c>
    </row>
    <row r="4350" spans="5:5" x14ac:dyDescent="0.3">
      <c r="E4350" s="2">
        <f t="shared" si="68"/>
        <v>3400000</v>
      </c>
    </row>
    <row r="4351" spans="5:5" x14ac:dyDescent="0.3">
      <c r="E4351" s="2">
        <f t="shared" si="68"/>
        <v>3400000</v>
      </c>
    </row>
    <row r="4352" spans="5:5" x14ac:dyDescent="0.3">
      <c r="E4352" s="2">
        <f t="shared" si="68"/>
        <v>3400000</v>
      </c>
    </row>
    <row r="4353" spans="5:5" x14ac:dyDescent="0.3">
      <c r="E4353" s="2">
        <f t="shared" ref="E4353:E4416" si="69">E4352+C4353-D4353-F4353</f>
        <v>3400000</v>
      </c>
    </row>
    <row r="4354" spans="5:5" x14ac:dyDescent="0.3">
      <c r="E4354" s="2">
        <f t="shared" si="69"/>
        <v>3400000</v>
      </c>
    </row>
    <row r="4355" spans="5:5" x14ac:dyDescent="0.3">
      <c r="E4355" s="2">
        <f t="shared" si="69"/>
        <v>3400000</v>
      </c>
    </row>
    <row r="4356" spans="5:5" x14ac:dyDescent="0.3">
      <c r="E4356" s="2">
        <f t="shared" si="69"/>
        <v>3400000</v>
      </c>
    </row>
    <row r="4357" spans="5:5" x14ac:dyDescent="0.3">
      <c r="E4357" s="2">
        <f t="shared" si="69"/>
        <v>3400000</v>
      </c>
    </row>
    <row r="4358" spans="5:5" x14ac:dyDescent="0.3">
      <c r="E4358" s="2">
        <f t="shared" si="69"/>
        <v>3400000</v>
      </c>
    </row>
    <row r="4359" spans="5:5" x14ac:dyDescent="0.3">
      <c r="E4359" s="2">
        <f t="shared" si="69"/>
        <v>3400000</v>
      </c>
    </row>
    <row r="4360" spans="5:5" x14ac:dyDescent="0.3">
      <c r="E4360" s="2">
        <f t="shared" si="69"/>
        <v>3400000</v>
      </c>
    </row>
    <row r="4361" spans="5:5" x14ac:dyDescent="0.3">
      <c r="E4361" s="2">
        <f t="shared" si="69"/>
        <v>3400000</v>
      </c>
    </row>
    <row r="4362" spans="5:5" x14ac:dyDescent="0.3">
      <c r="E4362" s="2">
        <f t="shared" si="69"/>
        <v>3400000</v>
      </c>
    </row>
    <row r="4363" spans="5:5" x14ac:dyDescent="0.3">
      <c r="E4363" s="2">
        <f t="shared" si="69"/>
        <v>3400000</v>
      </c>
    </row>
    <row r="4364" spans="5:5" x14ac:dyDescent="0.3">
      <c r="E4364" s="2">
        <f t="shared" si="69"/>
        <v>3400000</v>
      </c>
    </row>
    <row r="4365" spans="5:5" x14ac:dyDescent="0.3">
      <c r="E4365" s="2">
        <f t="shared" si="69"/>
        <v>3400000</v>
      </c>
    </row>
    <row r="4366" spans="5:5" x14ac:dyDescent="0.3">
      <c r="E4366" s="2">
        <f t="shared" si="69"/>
        <v>3400000</v>
      </c>
    </row>
    <row r="4367" spans="5:5" x14ac:dyDescent="0.3">
      <c r="E4367" s="2">
        <f t="shared" si="69"/>
        <v>3400000</v>
      </c>
    </row>
    <row r="4368" spans="5:5" x14ac:dyDescent="0.3">
      <c r="E4368" s="2">
        <f t="shared" si="69"/>
        <v>3400000</v>
      </c>
    </row>
    <row r="4369" spans="5:5" x14ac:dyDescent="0.3">
      <c r="E4369" s="2">
        <f t="shared" si="69"/>
        <v>3400000</v>
      </c>
    </row>
    <row r="4370" spans="5:5" x14ac:dyDescent="0.3">
      <c r="E4370" s="2">
        <f t="shared" si="69"/>
        <v>3400000</v>
      </c>
    </row>
    <row r="4371" spans="5:5" x14ac:dyDescent="0.3">
      <c r="E4371" s="2">
        <f t="shared" si="69"/>
        <v>3400000</v>
      </c>
    </row>
    <row r="4372" spans="5:5" x14ac:dyDescent="0.3">
      <c r="E4372" s="2">
        <f t="shared" si="69"/>
        <v>3400000</v>
      </c>
    </row>
    <row r="4373" spans="5:5" x14ac:dyDescent="0.3">
      <c r="E4373" s="2">
        <f t="shared" si="69"/>
        <v>3400000</v>
      </c>
    </row>
    <row r="4374" spans="5:5" x14ac:dyDescent="0.3">
      <c r="E4374" s="2">
        <f t="shared" si="69"/>
        <v>3400000</v>
      </c>
    </row>
    <row r="4375" spans="5:5" x14ac:dyDescent="0.3">
      <c r="E4375" s="2">
        <f t="shared" si="69"/>
        <v>3400000</v>
      </c>
    </row>
    <row r="4376" spans="5:5" x14ac:dyDescent="0.3">
      <c r="E4376" s="2">
        <f t="shared" si="69"/>
        <v>3400000</v>
      </c>
    </row>
    <row r="4377" spans="5:5" x14ac:dyDescent="0.3">
      <c r="E4377" s="2">
        <f t="shared" si="69"/>
        <v>3400000</v>
      </c>
    </row>
    <row r="4378" spans="5:5" x14ac:dyDescent="0.3">
      <c r="E4378" s="2">
        <f t="shared" si="69"/>
        <v>3400000</v>
      </c>
    </row>
    <row r="4379" spans="5:5" x14ac:dyDescent="0.3">
      <c r="E4379" s="2">
        <f t="shared" si="69"/>
        <v>3400000</v>
      </c>
    </row>
    <row r="4380" spans="5:5" x14ac:dyDescent="0.3">
      <c r="E4380" s="2">
        <f t="shared" si="69"/>
        <v>3400000</v>
      </c>
    </row>
    <row r="4381" spans="5:5" x14ac:dyDescent="0.3">
      <c r="E4381" s="2">
        <f t="shared" si="69"/>
        <v>3400000</v>
      </c>
    </row>
    <row r="4382" spans="5:5" x14ac:dyDescent="0.3">
      <c r="E4382" s="2">
        <f t="shared" si="69"/>
        <v>3400000</v>
      </c>
    </row>
    <row r="4383" spans="5:5" x14ac:dyDescent="0.3">
      <c r="E4383" s="2">
        <f t="shared" si="69"/>
        <v>3400000</v>
      </c>
    </row>
    <row r="4384" spans="5:5" x14ac:dyDescent="0.3">
      <c r="E4384" s="2">
        <f t="shared" si="69"/>
        <v>3400000</v>
      </c>
    </row>
    <row r="4385" spans="5:5" x14ac:dyDescent="0.3">
      <c r="E4385" s="2">
        <f t="shared" si="69"/>
        <v>3400000</v>
      </c>
    </row>
    <row r="4386" spans="5:5" x14ac:dyDescent="0.3">
      <c r="E4386" s="2">
        <f t="shared" si="69"/>
        <v>3400000</v>
      </c>
    </row>
    <row r="4387" spans="5:5" x14ac:dyDescent="0.3">
      <c r="E4387" s="2">
        <f t="shared" si="69"/>
        <v>3400000</v>
      </c>
    </row>
    <row r="4388" spans="5:5" x14ac:dyDescent="0.3">
      <c r="E4388" s="2">
        <f t="shared" si="69"/>
        <v>3400000</v>
      </c>
    </row>
    <row r="4389" spans="5:5" x14ac:dyDescent="0.3">
      <c r="E4389" s="2">
        <f t="shared" si="69"/>
        <v>3400000</v>
      </c>
    </row>
    <row r="4390" spans="5:5" x14ac:dyDescent="0.3">
      <c r="E4390" s="2">
        <f t="shared" si="69"/>
        <v>3400000</v>
      </c>
    </row>
    <row r="4391" spans="5:5" x14ac:dyDescent="0.3">
      <c r="E4391" s="2">
        <f t="shared" si="69"/>
        <v>3400000</v>
      </c>
    </row>
    <row r="4392" spans="5:5" x14ac:dyDescent="0.3">
      <c r="E4392" s="2">
        <f t="shared" si="69"/>
        <v>3400000</v>
      </c>
    </row>
    <row r="4393" spans="5:5" x14ac:dyDescent="0.3">
      <c r="E4393" s="2">
        <f t="shared" si="69"/>
        <v>3400000</v>
      </c>
    </row>
    <row r="4394" spans="5:5" x14ac:dyDescent="0.3">
      <c r="E4394" s="2">
        <f t="shared" si="69"/>
        <v>3400000</v>
      </c>
    </row>
    <row r="4395" spans="5:5" x14ac:dyDescent="0.3">
      <c r="E4395" s="2">
        <f t="shared" si="69"/>
        <v>3400000</v>
      </c>
    </row>
    <row r="4396" spans="5:5" x14ac:dyDescent="0.3">
      <c r="E4396" s="2">
        <f t="shared" si="69"/>
        <v>3400000</v>
      </c>
    </row>
    <row r="4397" spans="5:5" x14ac:dyDescent="0.3">
      <c r="E4397" s="2">
        <f t="shared" si="69"/>
        <v>3400000</v>
      </c>
    </row>
    <row r="4398" spans="5:5" x14ac:dyDescent="0.3">
      <c r="E4398" s="2">
        <f t="shared" si="69"/>
        <v>3400000</v>
      </c>
    </row>
    <row r="4399" spans="5:5" x14ac:dyDescent="0.3">
      <c r="E4399" s="2">
        <f t="shared" si="69"/>
        <v>3400000</v>
      </c>
    </row>
    <row r="4400" spans="5:5" x14ac:dyDescent="0.3">
      <c r="E4400" s="2">
        <f t="shared" si="69"/>
        <v>3400000</v>
      </c>
    </row>
    <row r="4401" spans="5:5" x14ac:dyDescent="0.3">
      <c r="E4401" s="2">
        <f t="shared" si="69"/>
        <v>3400000</v>
      </c>
    </row>
    <row r="4402" spans="5:5" x14ac:dyDescent="0.3">
      <c r="E4402" s="2">
        <f t="shared" si="69"/>
        <v>3400000</v>
      </c>
    </row>
    <row r="4403" spans="5:5" x14ac:dyDescent="0.3">
      <c r="E4403" s="2">
        <f t="shared" si="69"/>
        <v>3400000</v>
      </c>
    </row>
    <row r="4404" spans="5:5" x14ac:dyDescent="0.3">
      <c r="E4404" s="2">
        <f t="shared" si="69"/>
        <v>3400000</v>
      </c>
    </row>
    <row r="4405" spans="5:5" x14ac:dyDescent="0.3">
      <c r="E4405" s="2">
        <f t="shared" si="69"/>
        <v>3400000</v>
      </c>
    </row>
    <row r="4406" spans="5:5" x14ac:dyDescent="0.3">
      <c r="E4406" s="2">
        <f t="shared" si="69"/>
        <v>3400000</v>
      </c>
    </row>
    <row r="4407" spans="5:5" x14ac:dyDescent="0.3">
      <c r="E4407" s="2">
        <f t="shared" si="69"/>
        <v>3400000</v>
      </c>
    </row>
    <row r="4408" spans="5:5" x14ac:dyDescent="0.3">
      <c r="E4408" s="2">
        <f t="shared" si="69"/>
        <v>3400000</v>
      </c>
    </row>
    <row r="4409" spans="5:5" x14ac:dyDescent="0.3">
      <c r="E4409" s="2">
        <f t="shared" si="69"/>
        <v>3400000</v>
      </c>
    </row>
    <row r="4410" spans="5:5" x14ac:dyDescent="0.3">
      <c r="E4410" s="2">
        <f t="shared" si="69"/>
        <v>3400000</v>
      </c>
    </row>
    <row r="4411" spans="5:5" x14ac:dyDescent="0.3">
      <c r="E4411" s="2">
        <f t="shared" si="69"/>
        <v>3400000</v>
      </c>
    </row>
    <row r="4412" spans="5:5" x14ac:dyDescent="0.3">
      <c r="E4412" s="2">
        <f t="shared" si="69"/>
        <v>3400000</v>
      </c>
    </row>
    <row r="4413" spans="5:5" x14ac:dyDescent="0.3">
      <c r="E4413" s="2">
        <f t="shared" si="69"/>
        <v>3400000</v>
      </c>
    </row>
    <row r="4414" spans="5:5" x14ac:dyDescent="0.3">
      <c r="E4414" s="2">
        <f t="shared" si="69"/>
        <v>3400000</v>
      </c>
    </row>
    <row r="4415" spans="5:5" x14ac:dyDescent="0.3">
      <c r="E4415" s="2">
        <f t="shared" si="69"/>
        <v>3400000</v>
      </c>
    </row>
    <row r="4416" spans="5:5" x14ac:dyDescent="0.3">
      <c r="E4416" s="2">
        <f t="shared" si="69"/>
        <v>3400000</v>
      </c>
    </row>
    <row r="4417" spans="5:5" x14ac:dyDescent="0.3">
      <c r="E4417" s="2">
        <f t="shared" ref="E4417:E4480" si="70">E4416+C4417-D4417-F4417</f>
        <v>3400000</v>
      </c>
    </row>
    <row r="4418" spans="5:5" x14ac:dyDescent="0.3">
      <c r="E4418" s="2">
        <f t="shared" si="70"/>
        <v>3400000</v>
      </c>
    </row>
    <row r="4419" spans="5:5" x14ac:dyDescent="0.3">
      <c r="E4419" s="2">
        <f t="shared" si="70"/>
        <v>3400000</v>
      </c>
    </row>
    <row r="4420" spans="5:5" x14ac:dyDescent="0.3">
      <c r="E4420" s="2">
        <f t="shared" si="70"/>
        <v>3400000</v>
      </c>
    </row>
    <row r="4421" spans="5:5" x14ac:dyDescent="0.3">
      <c r="E4421" s="2">
        <f t="shared" si="70"/>
        <v>3400000</v>
      </c>
    </row>
    <row r="4422" spans="5:5" x14ac:dyDescent="0.3">
      <c r="E4422" s="2">
        <f t="shared" si="70"/>
        <v>3400000</v>
      </c>
    </row>
    <row r="4423" spans="5:5" x14ac:dyDescent="0.3">
      <c r="E4423" s="2">
        <f t="shared" si="70"/>
        <v>3400000</v>
      </c>
    </row>
    <row r="4424" spans="5:5" x14ac:dyDescent="0.3">
      <c r="E4424" s="2">
        <f t="shared" si="70"/>
        <v>3400000</v>
      </c>
    </row>
    <row r="4425" spans="5:5" x14ac:dyDescent="0.3">
      <c r="E4425" s="2">
        <f t="shared" si="70"/>
        <v>3400000</v>
      </c>
    </row>
    <row r="4426" spans="5:5" x14ac:dyDescent="0.3">
      <c r="E4426" s="2">
        <f t="shared" si="70"/>
        <v>3400000</v>
      </c>
    </row>
    <row r="4427" spans="5:5" x14ac:dyDescent="0.3">
      <c r="E4427" s="2">
        <f t="shared" si="70"/>
        <v>3400000</v>
      </c>
    </row>
    <row r="4428" spans="5:5" x14ac:dyDescent="0.3">
      <c r="E4428" s="2">
        <f t="shared" si="70"/>
        <v>3400000</v>
      </c>
    </row>
    <row r="4429" spans="5:5" x14ac:dyDescent="0.3">
      <c r="E4429" s="2">
        <f t="shared" si="70"/>
        <v>3400000</v>
      </c>
    </row>
    <row r="4430" spans="5:5" x14ac:dyDescent="0.3">
      <c r="E4430" s="2">
        <f t="shared" si="70"/>
        <v>3400000</v>
      </c>
    </row>
    <row r="4431" spans="5:5" x14ac:dyDescent="0.3">
      <c r="E4431" s="2">
        <f t="shared" si="70"/>
        <v>3400000</v>
      </c>
    </row>
    <row r="4432" spans="5:5" x14ac:dyDescent="0.3">
      <c r="E4432" s="2">
        <f t="shared" si="70"/>
        <v>3400000</v>
      </c>
    </row>
    <row r="4433" spans="5:5" x14ac:dyDescent="0.3">
      <c r="E4433" s="2">
        <f t="shared" si="70"/>
        <v>3400000</v>
      </c>
    </row>
    <row r="4434" spans="5:5" x14ac:dyDescent="0.3">
      <c r="E4434" s="2">
        <f t="shared" si="70"/>
        <v>3400000</v>
      </c>
    </row>
    <row r="4435" spans="5:5" x14ac:dyDescent="0.3">
      <c r="E4435" s="2">
        <f t="shared" si="70"/>
        <v>3400000</v>
      </c>
    </row>
    <row r="4436" spans="5:5" x14ac:dyDescent="0.3">
      <c r="E4436" s="2">
        <f t="shared" si="70"/>
        <v>3400000</v>
      </c>
    </row>
    <row r="4437" spans="5:5" x14ac:dyDescent="0.3">
      <c r="E4437" s="2">
        <f t="shared" si="70"/>
        <v>3400000</v>
      </c>
    </row>
    <row r="4438" spans="5:5" x14ac:dyDescent="0.3">
      <c r="E4438" s="2">
        <f t="shared" si="70"/>
        <v>3400000</v>
      </c>
    </row>
    <row r="4439" spans="5:5" x14ac:dyDescent="0.3">
      <c r="E4439" s="2">
        <f t="shared" si="70"/>
        <v>3400000</v>
      </c>
    </row>
    <row r="4440" spans="5:5" x14ac:dyDescent="0.3">
      <c r="E4440" s="2">
        <f t="shared" si="70"/>
        <v>3400000</v>
      </c>
    </row>
    <row r="4441" spans="5:5" x14ac:dyDescent="0.3">
      <c r="E4441" s="2">
        <f t="shared" si="70"/>
        <v>3400000</v>
      </c>
    </row>
    <row r="4442" spans="5:5" x14ac:dyDescent="0.3">
      <c r="E4442" s="2">
        <f t="shared" si="70"/>
        <v>3400000</v>
      </c>
    </row>
    <row r="4443" spans="5:5" x14ac:dyDescent="0.3">
      <c r="E4443" s="2">
        <f t="shared" si="70"/>
        <v>3400000</v>
      </c>
    </row>
    <row r="4444" spans="5:5" x14ac:dyDescent="0.3">
      <c r="E4444" s="2">
        <f t="shared" si="70"/>
        <v>3400000</v>
      </c>
    </row>
    <row r="4445" spans="5:5" x14ac:dyDescent="0.3">
      <c r="E4445" s="2">
        <f t="shared" si="70"/>
        <v>3400000</v>
      </c>
    </row>
    <row r="4446" spans="5:5" x14ac:dyDescent="0.3">
      <c r="E4446" s="2">
        <f t="shared" si="70"/>
        <v>3400000</v>
      </c>
    </row>
    <row r="4447" spans="5:5" x14ac:dyDescent="0.3">
      <c r="E4447" s="2">
        <f t="shared" si="70"/>
        <v>3400000</v>
      </c>
    </row>
    <row r="4448" spans="5:5" x14ac:dyDescent="0.3">
      <c r="E4448" s="2">
        <f t="shared" si="70"/>
        <v>3400000</v>
      </c>
    </row>
    <row r="4449" spans="5:5" x14ac:dyDescent="0.3">
      <c r="E4449" s="2">
        <f t="shared" si="70"/>
        <v>3400000</v>
      </c>
    </row>
    <row r="4450" spans="5:5" x14ac:dyDescent="0.3">
      <c r="E4450" s="2">
        <f t="shared" si="70"/>
        <v>3400000</v>
      </c>
    </row>
    <row r="4451" spans="5:5" x14ac:dyDescent="0.3">
      <c r="E4451" s="2">
        <f t="shared" si="70"/>
        <v>3400000</v>
      </c>
    </row>
    <row r="4452" spans="5:5" x14ac:dyDescent="0.3">
      <c r="E4452" s="2">
        <f t="shared" si="70"/>
        <v>3400000</v>
      </c>
    </row>
    <row r="4453" spans="5:5" x14ac:dyDescent="0.3">
      <c r="E4453" s="2">
        <f t="shared" si="70"/>
        <v>3400000</v>
      </c>
    </row>
    <row r="4454" spans="5:5" x14ac:dyDescent="0.3">
      <c r="E4454" s="2">
        <f t="shared" si="70"/>
        <v>3400000</v>
      </c>
    </row>
    <row r="4455" spans="5:5" x14ac:dyDescent="0.3">
      <c r="E4455" s="2">
        <f t="shared" si="70"/>
        <v>3400000</v>
      </c>
    </row>
    <row r="4456" spans="5:5" x14ac:dyDescent="0.3">
      <c r="E4456" s="2">
        <f t="shared" si="70"/>
        <v>3400000</v>
      </c>
    </row>
    <row r="4457" spans="5:5" x14ac:dyDescent="0.3">
      <c r="E4457" s="2">
        <f t="shared" si="70"/>
        <v>3400000</v>
      </c>
    </row>
    <row r="4458" spans="5:5" x14ac:dyDescent="0.3">
      <c r="E4458" s="2">
        <f t="shared" si="70"/>
        <v>3400000</v>
      </c>
    </row>
    <row r="4459" spans="5:5" x14ac:dyDescent="0.3">
      <c r="E4459" s="2">
        <f t="shared" si="70"/>
        <v>3400000</v>
      </c>
    </row>
    <row r="4460" spans="5:5" x14ac:dyDescent="0.3">
      <c r="E4460" s="2">
        <f t="shared" si="70"/>
        <v>3400000</v>
      </c>
    </row>
    <row r="4461" spans="5:5" x14ac:dyDescent="0.3">
      <c r="E4461" s="2">
        <f t="shared" si="70"/>
        <v>3400000</v>
      </c>
    </row>
    <row r="4462" spans="5:5" x14ac:dyDescent="0.3">
      <c r="E4462" s="2">
        <f t="shared" si="70"/>
        <v>3400000</v>
      </c>
    </row>
    <row r="4463" spans="5:5" x14ac:dyDescent="0.3">
      <c r="E4463" s="2">
        <f t="shared" si="70"/>
        <v>3400000</v>
      </c>
    </row>
    <row r="4464" spans="5:5" x14ac:dyDescent="0.3">
      <c r="E4464" s="2">
        <f t="shared" si="70"/>
        <v>3400000</v>
      </c>
    </row>
    <row r="4465" spans="5:5" x14ac:dyDescent="0.3">
      <c r="E4465" s="2">
        <f t="shared" si="70"/>
        <v>3400000</v>
      </c>
    </row>
    <row r="4466" spans="5:5" x14ac:dyDescent="0.3">
      <c r="E4466" s="2">
        <f t="shared" si="70"/>
        <v>3400000</v>
      </c>
    </row>
    <row r="4467" spans="5:5" x14ac:dyDescent="0.3">
      <c r="E4467" s="2">
        <f t="shared" si="70"/>
        <v>3400000</v>
      </c>
    </row>
    <row r="4468" spans="5:5" x14ac:dyDescent="0.3">
      <c r="E4468" s="2">
        <f t="shared" si="70"/>
        <v>3400000</v>
      </c>
    </row>
    <row r="4469" spans="5:5" x14ac:dyDescent="0.3">
      <c r="E4469" s="2">
        <f t="shared" si="70"/>
        <v>3400000</v>
      </c>
    </row>
    <row r="4470" spans="5:5" x14ac:dyDescent="0.3">
      <c r="E4470" s="2">
        <f t="shared" si="70"/>
        <v>3400000</v>
      </c>
    </row>
    <row r="4471" spans="5:5" x14ac:dyDescent="0.3">
      <c r="E4471" s="2">
        <f t="shared" si="70"/>
        <v>3400000</v>
      </c>
    </row>
    <row r="4472" spans="5:5" x14ac:dyDescent="0.3">
      <c r="E4472" s="2">
        <f t="shared" si="70"/>
        <v>3400000</v>
      </c>
    </row>
    <row r="4473" spans="5:5" x14ac:dyDescent="0.3">
      <c r="E4473" s="2">
        <f t="shared" si="70"/>
        <v>3400000</v>
      </c>
    </row>
    <row r="4474" spans="5:5" x14ac:dyDescent="0.3">
      <c r="E4474" s="2">
        <f t="shared" si="70"/>
        <v>3400000</v>
      </c>
    </row>
    <row r="4475" spans="5:5" x14ac:dyDescent="0.3">
      <c r="E4475" s="2">
        <f t="shared" si="70"/>
        <v>3400000</v>
      </c>
    </row>
    <row r="4476" spans="5:5" x14ac:dyDescent="0.3">
      <c r="E4476" s="2">
        <f t="shared" si="70"/>
        <v>3400000</v>
      </c>
    </row>
    <row r="4477" spans="5:5" x14ac:dyDescent="0.3">
      <c r="E4477" s="2">
        <f t="shared" si="70"/>
        <v>3400000</v>
      </c>
    </row>
    <row r="4478" spans="5:5" x14ac:dyDescent="0.3">
      <c r="E4478" s="2">
        <f t="shared" si="70"/>
        <v>3400000</v>
      </c>
    </row>
    <row r="4479" spans="5:5" x14ac:dyDescent="0.3">
      <c r="E4479" s="2">
        <f t="shared" si="70"/>
        <v>3400000</v>
      </c>
    </row>
    <row r="4480" spans="5:5" x14ac:dyDescent="0.3">
      <c r="E4480" s="2">
        <f t="shared" si="70"/>
        <v>3400000</v>
      </c>
    </row>
    <row r="4481" spans="5:5" x14ac:dyDescent="0.3">
      <c r="E4481" s="2">
        <f t="shared" ref="E4481:E4537" si="71">E4480+C4481-D4481-F4481</f>
        <v>3400000</v>
      </c>
    </row>
    <row r="4482" spans="5:5" x14ac:dyDescent="0.3">
      <c r="E4482" s="2">
        <f t="shared" si="71"/>
        <v>3400000</v>
      </c>
    </row>
    <row r="4483" spans="5:5" x14ac:dyDescent="0.3">
      <c r="E4483" s="2">
        <f t="shared" si="71"/>
        <v>3400000</v>
      </c>
    </row>
    <row r="4484" spans="5:5" x14ac:dyDescent="0.3">
      <c r="E4484" s="2">
        <f t="shared" si="71"/>
        <v>3400000</v>
      </c>
    </row>
    <row r="4485" spans="5:5" x14ac:dyDescent="0.3">
      <c r="E4485" s="2">
        <f t="shared" si="71"/>
        <v>3400000</v>
      </c>
    </row>
    <row r="4486" spans="5:5" x14ac:dyDescent="0.3">
      <c r="E4486" s="2">
        <f t="shared" si="71"/>
        <v>3400000</v>
      </c>
    </row>
    <row r="4487" spans="5:5" x14ac:dyDescent="0.3">
      <c r="E4487" s="2">
        <f t="shared" si="71"/>
        <v>3400000</v>
      </c>
    </row>
    <row r="4488" spans="5:5" x14ac:dyDescent="0.3">
      <c r="E4488" s="2">
        <f t="shared" si="71"/>
        <v>3400000</v>
      </c>
    </row>
    <row r="4489" spans="5:5" x14ac:dyDescent="0.3">
      <c r="E4489" s="2">
        <f t="shared" si="71"/>
        <v>3400000</v>
      </c>
    </row>
    <row r="4490" spans="5:5" x14ac:dyDescent="0.3">
      <c r="E4490" s="2">
        <f t="shared" si="71"/>
        <v>3400000</v>
      </c>
    </row>
    <row r="4491" spans="5:5" x14ac:dyDescent="0.3">
      <c r="E4491" s="2">
        <f t="shared" si="71"/>
        <v>3400000</v>
      </c>
    </row>
    <row r="4492" spans="5:5" x14ac:dyDescent="0.3">
      <c r="E4492" s="2">
        <f t="shared" si="71"/>
        <v>3400000</v>
      </c>
    </row>
    <row r="4493" spans="5:5" x14ac:dyDescent="0.3">
      <c r="E4493" s="2">
        <f t="shared" si="71"/>
        <v>3400000</v>
      </c>
    </row>
    <row r="4494" spans="5:5" x14ac:dyDescent="0.3">
      <c r="E4494" s="2">
        <f t="shared" si="71"/>
        <v>3400000</v>
      </c>
    </row>
    <row r="4495" spans="5:5" x14ac:dyDescent="0.3">
      <c r="E4495" s="2">
        <f t="shared" si="71"/>
        <v>3400000</v>
      </c>
    </row>
    <row r="4496" spans="5:5" x14ac:dyDescent="0.3">
      <c r="E4496" s="2">
        <f t="shared" si="71"/>
        <v>3400000</v>
      </c>
    </row>
    <row r="4497" spans="5:5" x14ac:dyDescent="0.3">
      <c r="E4497" s="2">
        <f t="shared" si="71"/>
        <v>3400000</v>
      </c>
    </row>
    <row r="4498" spans="5:5" x14ac:dyDescent="0.3">
      <c r="E4498" s="2">
        <f t="shared" si="71"/>
        <v>3400000</v>
      </c>
    </row>
    <row r="4499" spans="5:5" x14ac:dyDescent="0.3">
      <c r="E4499" s="2">
        <f t="shared" si="71"/>
        <v>3400000</v>
      </c>
    </row>
    <row r="4500" spans="5:5" x14ac:dyDescent="0.3">
      <c r="E4500" s="2">
        <f t="shared" si="71"/>
        <v>3400000</v>
      </c>
    </row>
    <row r="4501" spans="5:5" x14ac:dyDescent="0.3">
      <c r="E4501" s="2">
        <f t="shared" si="71"/>
        <v>3400000</v>
      </c>
    </row>
    <row r="4502" spans="5:5" x14ac:dyDescent="0.3">
      <c r="E4502" s="2">
        <f t="shared" si="71"/>
        <v>3400000</v>
      </c>
    </row>
    <row r="4503" spans="5:5" x14ac:dyDescent="0.3">
      <c r="E4503" s="2">
        <f t="shared" si="71"/>
        <v>3400000</v>
      </c>
    </row>
    <row r="4504" spans="5:5" x14ac:dyDescent="0.3">
      <c r="E4504" s="2">
        <f t="shared" si="71"/>
        <v>3400000</v>
      </c>
    </row>
    <row r="4505" spans="5:5" x14ac:dyDescent="0.3">
      <c r="E4505" s="2">
        <f t="shared" si="71"/>
        <v>3400000</v>
      </c>
    </row>
    <row r="4506" spans="5:5" x14ac:dyDescent="0.3">
      <c r="E4506" s="2">
        <f t="shared" si="71"/>
        <v>3400000</v>
      </c>
    </row>
    <row r="4507" spans="5:5" x14ac:dyDescent="0.3">
      <c r="E4507" s="2">
        <f t="shared" si="71"/>
        <v>3400000</v>
      </c>
    </row>
    <row r="4508" spans="5:5" x14ac:dyDescent="0.3">
      <c r="E4508" s="2">
        <f t="shared" si="71"/>
        <v>3400000</v>
      </c>
    </row>
    <row r="4509" spans="5:5" x14ac:dyDescent="0.3">
      <c r="E4509" s="2">
        <f t="shared" si="71"/>
        <v>3400000</v>
      </c>
    </row>
    <row r="4510" spans="5:5" x14ac:dyDescent="0.3">
      <c r="E4510" s="2">
        <f t="shared" si="71"/>
        <v>3400000</v>
      </c>
    </row>
    <row r="4511" spans="5:5" x14ac:dyDescent="0.3">
      <c r="E4511" s="2">
        <f t="shared" si="71"/>
        <v>3400000</v>
      </c>
    </row>
    <row r="4512" spans="5:5" x14ac:dyDescent="0.3">
      <c r="E4512" s="2">
        <f t="shared" si="71"/>
        <v>3400000</v>
      </c>
    </row>
    <row r="4513" spans="5:5" x14ac:dyDescent="0.3">
      <c r="E4513" s="2">
        <f t="shared" si="71"/>
        <v>3400000</v>
      </c>
    </row>
    <row r="4514" spans="5:5" x14ac:dyDescent="0.3">
      <c r="E4514" s="2">
        <f t="shared" si="71"/>
        <v>3400000</v>
      </c>
    </row>
    <row r="4515" spans="5:5" x14ac:dyDescent="0.3">
      <c r="E4515" s="2">
        <f t="shared" si="71"/>
        <v>3400000</v>
      </c>
    </row>
    <row r="4516" spans="5:5" x14ac:dyDescent="0.3">
      <c r="E4516" s="2">
        <f t="shared" si="71"/>
        <v>3400000</v>
      </c>
    </row>
    <row r="4517" spans="5:5" x14ac:dyDescent="0.3">
      <c r="E4517" s="2">
        <f t="shared" si="71"/>
        <v>3400000</v>
      </c>
    </row>
    <row r="4518" spans="5:5" x14ac:dyDescent="0.3">
      <c r="E4518" s="2">
        <f t="shared" si="71"/>
        <v>3400000</v>
      </c>
    </row>
    <row r="4519" spans="5:5" x14ac:dyDescent="0.3">
      <c r="E4519" s="2">
        <f t="shared" si="71"/>
        <v>3400000</v>
      </c>
    </row>
    <row r="4520" spans="5:5" x14ac:dyDescent="0.3">
      <c r="E4520" s="2">
        <f t="shared" si="71"/>
        <v>3400000</v>
      </c>
    </row>
    <row r="4521" spans="5:5" x14ac:dyDescent="0.3">
      <c r="E4521" s="2">
        <f t="shared" si="71"/>
        <v>3400000</v>
      </c>
    </row>
    <row r="4522" spans="5:5" x14ac:dyDescent="0.3">
      <c r="E4522" s="2">
        <f t="shared" si="71"/>
        <v>3400000</v>
      </c>
    </row>
    <row r="4523" spans="5:5" x14ac:dyDescent="0.3">
      <c r="E4523" s="2">
        <f t="shared" si="71"/>
        <v>3400000</v>
      </c>
    </row>
    <row r="4524" spans="5:5" x14ac:dyDescent="0.3">
      <c r="E4524" s="2">
        <f t="shared" si="71"/>
        <v>3400000</v>
      </c>
    </row>
    <row r="4525" spans="5:5" x14ac:dyDescent="0.3">
      <c r="E4525" s="2">
        <f t="shared" si="71"/>
        <v>3400000</v>
      </c>
    </row>
    <row r="4526" spans="5:5" x14ac:dyDescent="0.3">
      <c r="E4526" s="2">
        <f t="shared" si="71"/>
        <v>3400000</v>
      </c>
    </row>
    <row r="4527" spans="5:5" x14ac:dyDescent="0.3">
      <c r="E4527" s="2">
        <f t="shared" si="71"/>
        <v>3400000</v>
      </c>
    </row>
    <row r="4528" spans="5:5" x14ac:dyDescent="0.3">
      <c r="E4528" s="2">
        <f t="shared" si="71"/>
        <v>3400000</v>
      </c>
    </row>
    <row r="4529" spans="5:5" x14ac:dyDescent="0.3">
      <c r="E4529" s="2">
        <f t="shared" si="71"/>
        <v>3400000</v>
      </c>
    </row>
    <row r="4530" spans="5:5" x14ac:dyDescent="0.3">
      <c r="E4530" s="2">
        <f t="shared" si="71"/>
        <v>3400000</v>
      </c>
    </row>
    <row r="4531" spans="5:5" x14ac:dyDescent="0.3">
      <c r="E4531" s="2">
        <f t="shared" si="71"/>
        <v>3400000</v>
      </c>
    </row>
    <row r="4532" spans="5:5" x14ac:dyDescent="0.3">
      <c r="E4532" s="2">
        <f t="shared" si="71"/>
        <v>3400000</v>
      </c>
    </row>
    <row r="4533" spans="5:5" x14ac:dyDescent="0.3">
      <c r="E4533" s="2">
        <f t="shared" si="71"/>
        <v>3400000</v>
      </c>
    </row>
    <row r="4534" spans="5:5" x14ac:dyDescent="0.3">
      <c r="E4534" s="2">
        <f t="shared" si="71"/>
        <v>3400000</v>
      </c>
    </row>
    <row r="4535" spans="5:5" x14ac:dyDescent="0.3">
      <c r="E4535" s="2">
        <f t="shared" si="71"/>
        <v>3400000</v>
      </c>
    </row>
    <row r="4536" spans="5:5" x14ac:dyDescent="0.3">
      <c r="E4536" s="2">
        <f t="shared" si="71"/>
        <v>3400000</v>
      </c>
    </row>
    <row r="4537" spans="5:5" x14ac:dyDescent="0.3">
      <c r="E4537" s="2">
        <f t="shared" si="71"/>
        <v>3400000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80"/>
  <sheetViews>
    <sheetView topLeftCell="A8" workbookViewId="0">
      <selection activeCell="A3" sqref="A3:E305"/>
    </sheetView>
  </sheetViews>
  <sheetFormatPr baseColWidth="10" defaultRowHeight="15" x14ac:dyDescent="0.25"/>
  <cols>
    <col min="2" max="2" width="38.5703125" customWidth="1"/>
    <col min="3" max="3" width="15.28515625" style="5" customWidth="1"/>
    <col min="4" max="4" width="13.5703125" style="5" customWidth="1"/>
    <col min="5" max="5" width="13.85546875" style="5" customWidth="1"/>
    <col min="6" max="9" width="11.42578125" style="5"/>
    <col min="10" max="10" width="17.7109375" style="5" customWidth="1"/>
  </cols>
  <sheetData>
    <row r="3" spans="1:10" ht="18.75" x14ac:dyDescent="0.3">
      <c r="A3" s="2" t="s">
        <v>0</v>
      </c>
      <c r="B3" s="10" t="s">
        <v>9</v>
      </c>
      <c r="C3" s="2" t="s">
        <v>1</v>
      </c>
      <c r="D3" s="2" t="s">
        <v>2</v>
      </c>
      <c r="E3" s="3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1:10" x14ac:dyDescent="0.25">
      <c r="A4" s="1"/>
      <c r="B4" s="11" t="s">
        <v>10</v>
      </c>
      <c r="C4" s="4"/>
      <c r="D4" s="4"/>
      <c r="E4" s="4">
        <f>C4-D4</f>
        <v>0</v>
      </c>
      <c r="F4" s="4">
        <f>C4-D4</f>
        <v>0</v>
      </c>
      <c r="G4" s="4">
        <f>C4-D4</f>
        <v>0</v>
      </c>
      <c r="H4" s="4"/>
      <c r="I4" s="4"/>
      <c r="J4" s="4"/>
    </row>
    <row r="5" spans="1:10" x14ac:dyDescent="0.25">
      <c r="A5" s="1"/>
      <c r="B5" s="11" t="s">
        <v>11</v>
      </c>
      <c r="C5" s="4"/>
      <c r="D5" s="4"/>
      <c r="E5" s="4">
        <f>E4+C5-D5</f>
        <v>0</v>
      </c>
      <c r="F5" s="4">
        <f>F4+C5-D5</f>
        <v>0</v>
      </c>
      <c r="G5" s="4">
        <f>G4+C5-D5</f>
        <v>0</v>
      </c>
      <c r="H5" s="4"/>
      <c r="I5" s="4"/>
      <c r="J5" s="4"/>
    </row>
    <row r="6" spans="1:10" x14ac:dyDescent="0.25">
      <c r="A6" s="1"/>
      <c r="B6" s="11" t="s">
        <v>12</v>
      </c>
      <c r="C6" s="4"/>
      <c r="D6" s="4"/>
      <c r="E6" s="4">
        <f t="shared" ref="E6:E23" si="0">E5+C6-D6</f>
        <v>0</v>
      </c>
      <c r="F6" s="4">
        <f t="shared" ref="F6:F28" si="1">F5+C6-D6</f>
        <v>0</v>
      </c>
      <c r="G6" s="4">
        <f t="shared" ref="G6:G18" si="2">G5+C6-D6</f>
        <v>0</v>
      </c>
      <c r="H6" s="4"/>
      <c r="I6" s="4"/>
      <c r="J6" s="4"/>
    </row>
    <row r="7" spans="1:10" x14ac:dyDescent="0.25">
      <c r="A7" s="1"/>
      <c r="B7" s="11" t="s">
        <v>13</v>
      </c>
      <c r="C7" s="4"/>
      <c r="D7" s="4"/>
      <c r="E7" s="4">
        <f t="shared" si="0"/>
        <v>0</v>
      </c>
      <c r="F7" s="4">
        <f t="shared" si="1"/>
        <v>0</v>
      </c>
      <c r="G7" s="4">
        <f t="shared" si="2"/>
        <v>0</v>
      </c>
      <c r="H7" s="4"/>
      <c r="I7" s="4"/>
      <c r="J7" s="4"/>
    </row>
    <row r="8" spans="1:10" x14ac:dyDescent="0.25">
      <c r="A8" s="1"/>
      <c r="B8" s="11" t="s">
        <v>14</v>
      </c>
      <c r="C8" s="4"/>
      <c r="D8" s="4"/>
      <c r="E8" s="4">
        <f t="shared" si="0"/>
        <v>0</v>
      </c>
      <c r="F8" s="4">
        <f t="shared" si="1"/>
        <v>0</v>
      </c>
      <c r="G8" s="4">
        <f t="shared" si="2"/>
        <v>0</v>
      </c>
      <c r="H8" s="4"/>
      <c r="I8" s="4"/>
      <c r="J8" s="4"/>
    </row>
    <row r="9" spans="1:10" x14ac:dyDescent="0.25">
      <c r="A9" s="1"/>
      <c r="B9" s="11" t="s">
        <v>15</v>
      </c>
      <c r="C9" s="4"/>
      <c r="D9" s="4"/>
      <c r="E9" s="4">
        <f t="shared" si="0"/>
        <v>0</v>
      </c>
      <c r="F9" s="4">
        <f t="shared" si="1"/>
        <v>0</v>
      </c>
      <c r="G9" s="4">
        <f t="shared" si="2"/>
        <v>0</v>
      </c>
      <c r="H9" s="4"/>
      <c r="I9" s="4"/>
      <c r="J9" s="4"/>
    </row>
    <row r="10" spans="1:10" x14ac:dyDescent="0.25">
      <c r="A10" s="1"/>
      <c r="B10" s="11" t="s">
        <v>16</v>
      </c>
      <c r="C10" s="4"/>
      <c r="D10" s="4"/>
      <c r="E10" s="4">
        <f t="shared" si="0"/>
        <v>0</v>
      </c>
      <c r="F10" s="4">
        <f t="shared" si="1"/>
        <v>0</v>
      </c>
      <c r="G10" s="4">
        <f t="shared" si="2"/>
        <v>0</v>
      </c>
      <c r="H10" s="4"/>
      <c r="I10" s="4"/>
      <c r="J10" s="4"/>
    </row>
    <row r="11" spans="1:10" x14ac:dyDescent="0.25">
      <c r="A11" s="1"/>
      <c r="B11" s="11" t="s">
        <v>17</v>
      </c>
      <c r="C11" s="4"/>
      <c r="D11" s="4"/>
      <c r="E11" s="4">
        <f t="shared" si="0"/>
        <v>0</v>
      </c>
      <c r="F11" s="4">
        <f t="shared" si="1"/>
        <v>0</v>
      </c>
      <c r="G11" s="4">
        <f t="shared" si="2"/>
        <v>0</v>
      </c>
      <c r="H11" s="4"/>
      <c r="I11" s="4"/>
      <c r="J11" s="4"/>
    </row>
    <row r="12" spans="1:10" x14ac:dyDescent="0.25">
      <c r="A12" s="1"/>
      <c r="B12" s="11" t="s">
        <v>18</v>
      </c>
      <c r="C12" s="4"/>
      <c r="D12" s="4"/>
      <c r="E12" s="4">
        <f t="shared" si="0"/>
        <v>0</v>
      </c>
      <c r="F12" s="4">
        <f t="shared" si="1"/>
        <v>0</v>
      </c>
      <c r="G12" s="4">
        <f t="shared" si="2"/>
        <v>0</v>
      </c>
      <c r="H12" s="4"/>
      <c r="I12" s="4"/>
      <c r="J12" s="4"/>
    </row>
    <row r="13" spans="1:10" x14ac:dyDescent="0.25">
      <c r="A13" s="1"/>
      <c r="B13" s="11" t="s">
        <v>19</v>
      </c>
      <c r="C13" s="4"/>
      <c r="D13" s="4"/>
      <c r="E13" s="4">
        <f t="shared" si="0"/>
        <v>0</v>
      </c>
      <c r="F13" s="4">
        <f t="shared" si="1"/>
        <v>0</v>
      </c>
      <c r="G13" s="4">
        <f t="shared" si="2"/>
        <v>0</v>
      </c>
      <c r="H13" s="4"/>
      <c r="I13" s="4"/>
      <c r="J13" s="4"/>
    </row>
    <row r="14" spans="1:10" x14ac:dyDescent="0.25">
      <c r="A14" s="1"/>
      <c r="B14" s="11" t="s">
        <v>20</v>
      </c>
      <c r="C14" s="4"/>
      <c r="D14" s="4"/>
      <c r="E14" s="4">
        <f t="shared" si="0"/>
        <v>0</v>
      </c>
      <c r="F14" s="4">
        <f t="shared" si="1"/>
        <v>0</v>
      </c>
      <c r="G14" s="4">
        <f t="shared" si="2"/>
        <v>0</v>
      </c>
      <c r="H14" s="4"/>
      <c r="I14" s="4"/>
      <c r="J14" s="4"/>
    </row>
    <row r="15" spans="1:10" x14ac:dyDescent="0.25">
      <c r="A15" s="1"/>
      <c r="B15" s="11" t="s">
        <v>21</v>
      </c>
      <c r="C15" s="4"/>
      <c r="D15" s="4"/>
      <c r="E15" s="4">
        <f t="shared" si="0"/>
        <v>0</v>
      </c>
      <c r="F15" s="4">
        <f t="shared" si="1"/>
        <v>0</v>
      </c>
      <c r="G15" s="4">
        <f t="shared" si="2"/>
        <v>0</v>
      </c>
      <c r="H15" s="4"/>
      <c r="I15" s="4"/>
      <c r="J15" s="4"/>
    </row>
    <row r="16" spans="1:10" x14ac:dyDescent="0.25">
      <c r="A16" s="1"/>
      <c r="B16" s="11" t="s">
        <v>22</v>
      </c>
      <c r="C16" s="4"/>
      <c r="D16" s="4"/>
      <c r="E16" s="4">
        <f t="shared" si="0"/>
        <v>0</v>
      </c>
      <c r="F16" s="4">
        <f t="shared" si="1"/>
        <v>0</v>
      </c>
      <c r="G16" s="4">
        <f t="shared" si="2"/>
        <v>0</v>
      </c>
      <c r="H16" s="4"/>
      <c r="I16" s="4"/>
      <c r="J16" s="4"/>
    </row>
    <row r="17" spans="1:10" x14ac:dyDescent="0.25">
      <c r="A17" s="1"/>
      <c r="B17" s="11" t="s">
        <v>23</v>
      </c>
      <c r="C17" s="4"/>
      <c r="D17" s="4"/>
      <c r="E17" s="4">
        <f t="shared" si="0"/>
        <v>0</v>
      </c>
      <c r="F17" s="4">
        <f t="shared" si="1"/>
        <v>0</v>
      </c>
      <c r="G17" s="4">
        <f t="shared" si="2"/>
        <v>0</v>
      </c>
      <c r="H17" s="4"/>
      <c r="I17" s="4"/>
      <c r="J17" s="4"/>
    </row>
    <row r="18" spans="1:10" x14ac:dyDescent="0.25">
      <c r="A18" s="1"/>
      <c r="B18" s="11" t="s">
        <v>24</v>
      </c>
      <c r="C18" s="4"/>
      <c r="D18" s="4"/>
      <c r="E18" s="4">
        <f t="shared" si="0"/>
        <v>0</v>
      </c>
      <c r="F18" s="4">
        <f t="shared" si="1"/>
        <v>0</v>
      </c>
      <c r="G18" s="4">
        <f t="shared" si="2"/>
        <v>0</v>
      </c>
      <c r="H18" s="4"/>
      <c r="I18" s="4"/>
      <c r="J18" s="4"/>
    </row>
    <row r="19" spans="1:10" x14ac:dyDescent="0.25">
      <c r="A19" s="1"/>
      <c r="B19" s="11" t="s">
        <v>25</v>
      </c>
      <c r="C19" s="4"/>
      <c r="D19" s="4"/>
      <c r="E19" s="4">
        <f t="shared" si="0"/>
        <v>0</v>
      </c>
      <c r="F19" s="4">
        <f t="shared" si="1"/>
        <v>0</v>
      </c>
      <c r="G19" s="4"/>
      <c r="H19" s="4"/>
      <c r="I19" s="4"/>
      <c r="J19" s="4"/>
    </row>
    <row r="20" spans="1:10" x14ac:dyDescent="0.25">
      <c r="A20" s="1"/>
      <c r="B20" s="11" t="s">
        <v>26</v>
      </c>
      <c r="C20" s="4"/>
      <c r="D20" s="4"/>
      <c r="E20" s="4">
        <f t="shared" si="0"/>
        <v>0</v>
      </c>
      <c r="F20" s="4">
        <f t="shared" si="1"/>
        <v>0</v>
      </c>
      <c r="G20" s="4"/>
      <c r="H20" s="4"/>
      <c r="I20" s="4"/>
      <c r="J20" s="4"/>
    </row>
    <row r="21" spans="1:10" x14ac:dyDescent="0.25">
      <c r="A21" s="1"/>
      <c r="B21" s="11" t="s">
        <v>27</v>
      </c>
      <c r="C21" s="4"/>
      <c r="D21" s="4"/>
      <c r="E21" s="4">
        <f t="shared" si="0"/>
        <v>0</v>
      </c>
      <c r="F21" s="4">
        <f t="shared" si="1"/>
        <v>0</v>
      </c>
      <c r="G21" s="4"/>
      <c r="H21" s="4"/>
      <c r="I21" s="4"/>
      <c r="J21" s="4"/>
    </row>
    <row r="22" spans="1:10" x14ac:dyDescent="0.25">
      <c r="A22" s="1"/>
      <c r="B22" s="11" t="s">
        <v>28</v>
      </c>
      <c r="C22" s="4"/>
      <c r="D22" s="4"/>
      <c r="E22" s="4">
        <f t="shared" si="0"/>
        <v>0</v>
      </c>
      <c r="F22" s="4">
        <f t="shared" si="1"/>
        <v>0</v>
      </c>
      <c r="G22" s="4"/>
      <c r="H22" s="4"/>
      <c r="I22" s="4"/>
      <c r="J22" s="4"/>
    </row>
    <row r="23" spans="1:10" x14ac:dyDescent="0.25">
      <c r="A23" s="1"/>
      <c r="B23" s="11" t="s">
        <v>29</v>
      </c>
      <c r="C23" s="4"/>
      <c r="D23" s="4"/>
      <c r="E23" s="4">
        <f t="shared" si="0"/>
        <v>0</v>
      </c>
      <c r="F23" s="4">
        <f t="shared" si="1"/>
        <v>0</v>
      </c>
      <c r="G23" s="4"/>
      <c r="H23" s="4"/>
      <c r="I23" s="4"/>
      <c r="J23" s="4"/>
    </row>
    <row r="24" spans="1:10" x14ac:dyDescent="0.25">
      <c r="A24" s="1"/>
      <c r="B24" s="11" t="s">
        <v>30</v>
      </c>
      <c r="C24" s="4"/>
      <c r="D24" s="4"/>
      <c r="E24" s="4"/>
      <c r="F24" s="4">
        <f t="shared" si="1"/>
        <v>0</v>
      </c>
      <c r="G24" s="4"/>
      <c r="H24" s="4"/>
      <c r="I24" s="4"/>
      <c r="J24" s="4"/>
    </row>
    <row r="25" spans="1:10" x14ac:dyDescent="0.25">
      <c r="A25" s="1"/>
      <c r="B25" s="11" t="s">
        <v>31</v>
      </c>
      <c r="C25" s="4"/>
      <c r="D25" s="4"/>
      <c r="E25" s="4"/>
      <c r="F25" s="4">
        <f t="shared" si="1"/>
        <v>0</v>
      </c>
      <c r="G25" s="4"/>
      <c r="H25" s="4"/>
      <c r="I25" s="4"/>
      <c r="J25" s="4"/>
    </row>
    <row r="26" spans="1:10" x14ac:dyDescent="0.25">
      <c r="A26" s="1"/>
      <c r="B26" s="11" t="s">
        <v>32</v>
      </c>
      <c r="C26" s="4"/>
      <c r="D26" s="4"/>
      <c r="E26" s="4"/>
      <c r="F26" s="4">
        <f t="shared" si="1"/>
        <v>0</v>
      </c>
      <c r="G26" s="4"/>
      <c r="H26" s="4"/>
      <c r="I26" s="4"/>
      <c r="J26" s="4"/>
    </row>
    <row r="27" spans="1:10" x14ac:dyDescent="0.25">
      <c r="A27" s="1"/>
      <c r="B27" s="11" t="s">
        <v>33</v>
      </c>
      <c r="C27" s="4"/>
      <c r="D27" s="4"/>
      <c r="E27" s="4"/>
      <c r="F27" s="4">
        <f t="shared" si="1"/>
        <v>0</v>
      </c>
      <c r="G27" s="4"/>
      <c r="H27" s="4"/>
      <c r="I27" s="4"/>
      <c r="J27" s="4"/>
    </row>
    <row r="28" spans="1:10" x14ac:dyDescent="0.25">
      <c r="A28" s="1"/>
      <c r="B28" s="11" t="s">
        <v>34</v>
      </c>
      <c r="C28" s="4"/>
      <c r="D28" s="4"/>
      <c r="E28" s="4"/>
      <c r="F28" s="4">
        <f t="shared" si="1"/>
        <v>0</v>
      </c>
      <c r="G28" s="4"/>
      <c r="H28" s="4"/>
      <c r="I28" s="4"/>
      <c r="J28" s="4"/>
    </row>
    <row r="29" spans="1:10" x14ac:dyDescent="0.25">
      <c r="A29" s="1"/>
      <c r="B29" s="11" t="s">
        <v>35</v>
      </c>
      <c r="C29" s="4"/>
      <c r="D29" s="4"/>
      <c r="E29" s="4"/>
      <c r="F29" s="4">
        <f t="shared" ref="F29:F92" si="3">F28+C29-D29</f>
        <v>0</v>
      </c>
      <c r="G29" s="4"/>
      <c r="H29" s="4"/>
      <c r="I29" s="4"/>
      <c r="J29" s="4"/>
    </row>
    <row r="30" spans="1:10" x14ac:dyDescent="0.25">
      <c r="A30" s="1"/>
      <c r="B30" s="11" t="s">
        <v>36</v>
      </c>
      <c r="C30" s="4"/>
      <c r="D30" s="4"/>
      <c r="E30" s="4"/>
      <c r="F30" s="4">
        <f t="shared" si="3"/>
        <v>0</v>
      </c>
      <c r="G30" s="4"/>
      <c r="H30" s="4"/>
      <c r="I30" s="4"/>
      <c r="J30" s="4"/>
    </row>
    <row r="31" spans="1:10" x14ac:dyDescent="0.25">
      <c r="A31" s="1"/>
      <c r="B31" s="11" t="s">
        <v>37</v>
      </c>
      <c r="C31" s="4"/>
      <c r="D31" s="4"/>
      <c r="E31" s="4"/>
      <c r="F31" s="4">
        <f t="shared" si="3"/>
        <v>0</v>
      </c>
      <c r="G31" s="4"/>
      <c r="H31" s="4"/>
      <c r="I31" s="4"/>
      <c r="J31" s="4"/>
    </row>
    <row r="32" spans="1:10" x14ac:dyDescent="0.25">
      <c r="A32" s="1"/>
      <c r="B32" s="11" t="s">
        <v>38</v>
      </c>
      <c r="C32" s="4"/>
      <c r="D32" s="4"/>
      <c r="E32" s="4"/>
      <c r="F32" s="4">
        <f t="shared" si="3"/>
        <v>0</v>
      </c>
      <c r="G32" s="4"/>
      <c r="H32" s="4"/>
      <c r="I32" s="4"/>
      <c r="J32" s="4"/>
    </row>
    <row r="33" spans="1:10" x14ac:dyDescent="0.25">
      <c r="A33" s="1"/>
      <c r="B33" s="11" t="s">
        <v>39</v>
      </c>
      <c r="C33" s="4"/>
      <c r="D33" s="4"/>
      <c r="E33" s="4"/>
      <c r="F33" s="4">
        <f t="shared" si="3"/>
        <v>0</v>
      </c>
      <c r="G33" s="4"/>
      <c r="H33" s="4"/>
      <c r="I33" s="4"/>
      <c r="J33" s="4"/>
    </row>
    <row r="34" spans="1:10" x14ac:dyDescent="0.25">
      <c r="A34" s="1"/>
      <c r="B34" s="11" t="s">
        <v>40</v>
      </c>
      <c r="C34" s="4"/>
      <c r="D34" s="4"/>
      <c r="E34" s="4"/>
      <c r="F34" s="4">
        <f t="shared" si="3"/>
        <v>0</v>
      </c>
      <c r="G34" s="4"/>
      <c r="H34" s="4"/>
      <c r="I34" s="4"/>
      <c r="J34" s="4"/>
    </row>
    <row r="35" spans="1:10" x14ac:dyDescent="0.25">
      <c r="A35" s="1"/>
      <c r="B35" s="11" t="s">
        <v>41</v>
      </c>
      <c r="C35" s="4"/>
      <c r="D35" s="4"/>
      <c r="E35" s="4"/>
      <c r="F35" s="4">
        <f t="shared" si="3"/>
        <v>0</v>
      </c>
      <c r="G35" s="4"/>
      <c r="H35" s="4"/>
      <c r="I35" s="4"/>
      <c r="J35" s="4"/>
    </row>
    <row r="36" spans="1:10" x14ac:dyDescent="0.25">
      <c r="A36" s="1"/>
      <c r="B36" s="12" t="s">
        <v>42</v>
      </c>
      <c r="C36" s="4"/>
      <c r="D36" s="4"/>
      <c r="E36" s="4"/>
      <c r="F36" s="4">
        <f t="shared" si="3"/>
        <v>0</v>
      </c>
      <c r="G36" s="4"/>
      <c r="H36" s="4"/>
      <c r="I36" s="4"/>
      <c r="J36" s="4"/>
    </row>
    <row r="37" spans="1:10" x14ac:dyDescent="0.25">
      <c r="A37" s="1"/>
      <c r="B37" s="12" t="s">
        <v>43</v>
      </c>
      <c r="C37" s="4"/>
      <c r="D37" s="4"/>
      <c r="E37" s="4"/>
      <c r="F37" s="4">
        <f t="shared" si="3"/>
        <v>0</v>
      </c>
      <c r="G37" s="4"/>
      <c r="H37" s="4"/>
      <c r="I37" s="4"/>
      <c r="J37" s="4"/>
    </row>
    <row r="38" spans="1:10" x14ac:dyDescent="0.25">
      <c r="A38" s="1"/>
      <c r="B38" s="12" t="s">
        <v>44</v>
      </c>
      <c r="C38" s="4"/>
      <c r="D38" s="4"/>
      <c r="E38" s="4"/>
      <c r="F38" s="4">
        <f t="shared" si="3"/>
        <v>0</v>
      </c>
      <c r="G38" s="4"/>
      <c r="H38" s="4"/>
      <c r="I38" s="4"/>
      <c r="J38" s="4"/>
    </row>
    <row r="39" spans="1:10" x14ac:dyDescent="0.25">
      <c r="A39" s="1"/>
      <c r="B39" s="12" t="s">
        <v>45</v>
      </c>
      <c r="C39" s="4"/>
      <c r="D39" s="4"/>
      <c r="E39" s="4"/>
      <c r="F39" s="4">
        <f t="shared" si="3"/>
        <v>0</v>
      </c>
      <c r="G39" s="4"/>
      <c r="H39" s="4"/>
      <c r="I39" s="4"/>
      <c r="J39" s="4"/>
    </row>
    <row r="40" spans="1:10" x14ac:dyDescent="0.25">
      <c r="A40" s="1"/>
      <c r="B40" s="12" t="s">
        <v>46</v>
      </c>
      <c r="C40" s="4"/>
      <c r="D40" s="4"/>
      <c r="E40" s="4"/>
      <c r="F40" s="4">
        <f t="shared" si="3"/>
        <v>0</v>
      </c>
      <c r="G40" s="4"/>
      <c r="H40" s="4"/>
      <c r="I40" s="4"/>
      <c r="J40" s="4"/>
    </row>
    <row r="41" spans="1:10" x14ac:dyDescent="0.25">
      <c r="A41" s="1"/>
      <c r="B41" s="12" t="s">
        <v>47</v>
      </c>
      <c r="C41" s="4"/>
      <c r="D41" s="4"/>
      <c r="E41" s="4"/>
      <c r="F41" s="4">
        <f t="shared" si="3"/>
        <v>0</v>
      </c>
      <c r="G41" s="4"/>
      <c r="H41" s="4"/>
      <c r="I41" s="4"/>
      <c r="J41" s="4"/>
    </row>
    <row r="42" spans="1:10" x14ac:dyDescent="0.25">
      <c r="A42" s="1"/>
      <c r="B42" s="12" t="s">
        <v>48</v>
      </c>
      <c r="C42" s="4"/>
      <c r="D42" s="4"/>
      <c r="E42" s="4"/>
      <c r="F42" s="4">
        <f t="shared" si="3"/>
        <v>0</v>
      </c>
      <c r="G42" s="4"/>
      <c r="H42" s="4"/>
      <c r="I42" s="4"/>
      <c r="J42" s="4"/>
    </row>
    <row r="43" spans="1:10" x14ac:dyDescent="0.25">
      <c r="A43" s="1"/>
      <c r="B43" s="12" t="s">
        <v>49</v>
      </c>
      <c r="C43" s="4"/>
      <c r="D43" s="4"/>
      <c r="E43" s="4"/>
      <c r="F43" s="4">
        <f t="shared" si="3"/>
        <v>0</v>
      </c>
      <c r="G43" s="4"/>
      <c r="H43" s="4"/>
      <c r="I43" s="4"/>
      <c r="J43" s="4"/>
    </row>
    <row r="44" spans="1:10" x14ac:dyDescent="0.25">
      <c r="A44" s="1"/>
      <c r="B44" s="11" t="s">
        <v>50</v>
      </c>
      <c r="C44" s="4"/>
      <c r="D44" s="4"/>
      <c r="E44" s="4"/>
      <c r="F44" s="4">
        <f t="shared" si="3"/>
        <v>0</v>
      </c>
      <c r="G44" s="4"/>
      <c r="H44" s="4"/>
      <c r="I44" s="4"/>
      <c r="J44" s="4"/>
    </row>
    <row r="45" spans="1:10" x14ac:dyDescent="0.25">
      <c r="A45" s="1"/>
      <c r="B45" s="11" t="s">
        <v>51</v>
      </c>
      <c r="C45" s="4"/>
      <c r="D45" s="4"/>
      <c r="E45" s="4"/>
      <c r="F45" s="4">
        <f t="shared" si="3"/>
        <v>0</v>
      </c>
      <c r="G45" s="4"/>
      <c r="H45" s="4"/>
      <c r="I45" s="4"/>
      <c r="J45" s="4"/>
    </row>
    <row r="46" spans="1:10" x14ac:dyDescent="0.25">
      <c r="A46" s="1"/>
      <c r="B46" s="11" t="s">
        <v>52</v>
      </c>
      <c r="C46" s="4"/>
      <c r="D46" s="4"/>
      <c r="E46" s="4"/>
      <c r="F46" s="4">
        <f t="shared" si="3"/>
        <v>0</v>
      </c>
      <c r="G46" s="4"/>
      <c r="H46" s="4"/>
      <c r="I46" s="4"/>
      <c r="J46" s="4"/>
    </row>
    <row r="47" spans="1:10" x14ac:dyDescent="0.25">
      <c r="A47" s="1"/>
      <c r="B47" s="11" t="s">
        <v>53</v>
      </c>
      <c r="C47" s="4"/>
      <c r="D47" s="4"/>
      <c r="E47" s="4"/>
      <c r="F47" s="4">
        <f t="shared" si="3"/>
        <v>0</v>
      </c>
      <c r="G47" s="4"/>
      <c r="H47" s="4"/>
      <c r="I47" s="4"/>
      <c r="J47" s="4"/>
    </row>
    <row r="48" spans="1:10" x14ac:dyDescent="0.25">
      <c r="A48" s="1"/>
      <c r="B48" s="11" t="s">
        <v>54</v>
      </c>
      <c r="C48" s="4"/>
      <c r="D48" s="4"/>
      <c r="E48" s="4"/>
      <c r="F48" s="4">
        <f t="shared" si="3"/>
        <v>0</v>
      </c>
      <c r="G48" s="4"/>
      <c r="H48" s="4"/>
      <c r="I48" s="4"/>
      <c r="J48" s="4"/>
    </row>
    <row r="49" spans="1:10" x14ac:dyDescent="0.25">
      <c r="A49" s="1"/>
      <c r="B49" s="11" t="s">
        <v>55</v>
      </c>
      <c r="C49" s="4"/>
      <c r="D49" s="4"/>
      <c r="E49" s="4"/>
      <c r="F49" s="4">
        <f t="shared" si="3"/>
        <v>0</v>
      </c>
      <c r="G49" s="4"/>
      <c r="H49" s="4"/>
      <c r="I49" s="4"/>
      <c r="J49" s="4"/>
    </row>
    <row r="50" spans="1:10" x14ac:dyDescent="0.25">
      <c r="A50" s="1"/>
      <c r="B50" s="11" t="s">
        <v>56</v>
      </c>
      <c r="C50" s="4"/>
      <c r="D50" s="4"/>
      <c r="E50" s="4"/>
      <c r="F50" s="4">
        <f t="shared" si="3"/>
        <v>0</v>
      </c>
      <c r="G50" s="4"/>
      <c r="H50" s="4"/>
      <c r="I50" s="4"/>
      <c r="J50" s="4"/>
    </row>
    <row r="51" spans="1:10" x14ac:dyDescent="0.25">
      <c r="A51" s="1"/>
      <c r="B51" s="11" t="s">
        <v>57</v>
      </c>
      <c r="C51" s="4"/>
      <c r="D51" s="4"/>
      <c r="E51" s="4"/>
      <c r="F51" s="4">
        <f t="shared" si="3"/>
        <v>0</v>
      </c>
      <c r="G51" s="4"/>
      <c r="H51" s="4"/>
      <c r="I51" s="4"/>
      <c r="J51" s="4"/>
    </row>
    <row r="52" spans="1:10" x14ac:dyDescent="0.25">
      <c r="A52" s="1"/>
      <c r="B52" s="11" t="s">
        <v>58</v>
      </c>
      <c r="C52" s="4"/>
      <c r="D52" s="4"/>
      <c r="E52" s="4"/>
      <c r="F52" s="4">
        <f t="shared" si="3"/>
        <v>0</v>
      </c>
      <c r="G52" s="4"/>
      <c r="H52" s="4"/>
      <c r="I52" s="4"/>
      <c r="J52" s="4"/>
    </row>
    <row r="53" spans="1:10" x14ac:dyDescent="0.25">
      <c r="A53" s="1"/>
      <c r="B53" s="11" t="s">
        <v>59</v>
      </c>
      <c r="C53" s="4"/>
      <c r="D53" s="4"/>
      <c r="E53" s="4"/>
      <c r="F53" s="4">
        <f t="shared" si="3"/>
        <v>0</v>
      </c>
      <c r="G53" s="4"/>
      <c r="H53" s="4"/>
      <c r="I53" s="4"/>
      <c r="J53" s="4"/>
    </row>
    <row r="54" spans="1:10" x14ac:dyDescent="0.25">
      <c r="A54" s="1"/>
      <c r="B54" s="11" t="s">
        <v>60</v>
      </c>
      <c r="C54" s="4"/>
      <c r="D54" s="4"/>
      <c r="E54" s="4"/>
      <c r="F54" s="4">
        <f t="shared" si="3"/>
        <v>0</v>
      </c>
      <c r="G54" s="4"/>
      <c r="H54" s="4"/>
      <c r="I54" s="4"/>
      <c r="J54" s="4"/>
    </row>
    <row r="55" spans="1:10" x14ac:dyDescent="0.25">
      <c r="A55" s="1"/>
      <c r="B55" s="11" t="s">
        <v>61</v>
      </c>
      <c r="C55" s="4"/>
      <c r="D55" s="4"/>
      <c r="E55" s="4"/>
      <c r="F55" s="4">
        <f t="shared" si="3"/>
        <v>0</v>
      </c>
      <c r="G55" s="4"/>
      <c r="H55" s="4"/>
      <c r="I55" s="4"/>
      <c r="J55" s="4"/>
    </row>
    <row r="56" spans="1:10" x14ac:dyDescent="0.25">
      <c r="A56" s="1"/>
      <c r="B56" s="11" t="s">
        <v>62</v>
      </c>
      <c r="C56" s="4"/>
      <c r="D56" s="4"/>
      <c r="E56" s="4"/>
      <c r="F56" s="4">
        <f t="shared" si="3"/>
        <v>0</v>
      </c>
      <c r="G56" s="4"/>
      <c r="H56" s="4"/>
      <c r="I56" s="4"/>
      <c r="J56" s="4"/>
    </row>
    <row r="57" spans="1:10" x14ac:dyDescent="0.25">
      <c r="A57" s="1"/>
      <c r="B57" s="11" t="s">
        <v>63</v>
      </c>
      <c r="C57" s="4"/>
      <c r="D57" s="4"/>
      <c r="E57" s="4"/>
      <c r="F57" s="4">
        <f t="shared" si="3"/>
        <v>0</v>
      </c>
      <c r="G57" s="4"/>
      <c r="H57" s="4"/>
      <c r="I57" s="4"/>
      <c r="J57" s="4"/>
    </row>
    <row r="58" spans="1:10" x14ac:dyDescent="0.25">
      <c r="A58" s="1"/>
      <c r="B58" s="11" t="s">
        <v>64</v>
      </c>
      <c r="C58" s="4"/>
      <c r="D58" s="4"/>
      <c r="E58" s="4"/>
      <c r="F58" s="4">
        <f t="shared" si="3"/>
        <v>0</v>
      </c>
      <c r="G58" s="4"/>
      <c r="H58" s="4"/>
      <c r="I58" s="4"/>
      <c r="J58" s="4"/>
    </row>
    <row r="59" spans="1:10" x14ac:dyDescent="0.25">
      <c r="A59" s="1"/>
      <c r="B59" s="11" t="s">
        <v>65</v>
      </c>
      <c r="C59" s="4"/>
      <c r="D59" s="4"/>
      <c r="E59" s="4"/>
      <c r="F59" s="4">
        <f t="shared" si="3"/>
        <v>0</v>
      </c>
      <c r="G59" s="4"/>
      <c r="H59" s="4"/>
      <c r="I59" s="4"/>
      <c r="J59" s="4"/>
    </row>
    <row r="60" spans="1:10" x14ac:dyDescent="0.25">
      <c r="A60" s="1"/>
      <c r="B60" s="11" t="s">
        <v>66</v>
      </c>
      <c r="C60" s="4"/>
      <c r="D60" s="4"/>
      <c r="E60" s="4"/>
      <c r="F60" s="4">
        <f t="shared" si="3"/>
        <v>0</v>
      </c>
      <c r="G60" s="4"/>
      <c r="H60" s="4"/>
      <c r="I60" s="4"/>
      <c r="J60" s="4"/>
    </row>
    <row r="61" spans="1:10" x14ac:dyDescent="0.25">
      <c r="A61" s="1"/>
      <c r="B61" s="11" t="s">
        <v>67</v>
      </c>
      <c r="C61" s="4"/>
      <c r="D61" s="4"/>
      <c r="E61" s="4"/>
      <c r="F61" s="4">
        <f t="shared" si="3"/>
        <v>0</v>
      </c>
      <c r="G61" s="4"/>
      <c r="H61" s="4"/>
      <c r="I61" s="4"/>
      <c r="J61" s="4"/>
    </row>
    <row r="62" spans="1:10" x14ac:dyDescent="0.25">
      <c r="A62" s="1"/>
      <c r="B62" s="11" t="s">
        <v>68</v>
      </c>
      <c r="C62" s="4"/>
      <c r="D62" s="4"/>
      <c r="E62" s="4"/>
      <c r="F62" s="4">
        <f t="shared" si="3"/>
        <v>0</v>
      </c>
      <c r="G62" s="4"/>
      <c r="H62" s="4"/>
      <c r="I62" s="4"/>
      <c r="J62" s="4"/>
    </row>
    <row r="63" spans="1:10" x14ac:dyDescent="0.25">
      <c r="A63" s="1"/>
      <c r="B63" s="11" t="s">
        <v>69</v>
      </c>
      <c r="C63" s="4"/>
      <c r="D63" s="4"/>
      <c r="E63" s="4"/>
      <c r="F63" s="4">
        <f t="shared" si="3"/>
        <v>0</v>
      </c>
      <c r="G63" s="4"/>
      <c r="H63" s="4"/>
      <c r="I63" s="4"/>
      <c r="J63" s="4"/>
    </row>
    <row r="64" spans="1:10" x14ac:dyDescent="0.25">
      <c r="A64" s="1"/>
      <c r="B64" s="11" t="s">
        <v>70</v>
      </c>
      <c r="C64" s="4"/>
      <c r="D64" s="4"/>
      <c r="E64" s="4"/>
      <c r="F64" s="4">
        <f t="shared" si="3"/>
        <v>0</v>
      </c>
      <c r="G64" s="4"/>
      <c r="H64" s="4"/>
      <c r="I64" s="4"/>
      <c r="J64" s="4"/>
    </row>
    <row r="65" spans="1:10" x14ac:dyDescent="0.25">
      <c r="A65" s="1"/>
      <c r="B65" s="11" t="s">
        <v>71</v>
      </c>
      <c r="C65" s="4"/>
      <c r="D65" s="4"/>
      <c r="E65" s="4"/>
      <c r="F65" s="4">
        <f t="shared" si="3"/>
        <v>0</v>
      </c>
      <c r="G65" s="4"/>
      <c r="H65" s="4"/>
      <c r="I65" s="4"/>
      <c r="J65" s="4"/>
    </row>
    <row r="66" spans="1:10" x14ac:dyDescent="0.25">
      <c r="A66" s="1"/>
      <c r="B66" s="11" t="s">
        <v>72</v>
      </c>
      <c r="C66" s="4"/>
      <c r="D66" s="4"/>
      <c r="E66" s="4"/>
      <c r="F66" s="4">
        <f t="shared" si="3"/>
        <v>0</v>
      </c>
      <c r="G66" s="4"/>
      <c r="H66" s="4"/>
      <c r="I66" s="4"/>
      <c r="J66" s="4"/>
    </row>
    <row r="67" spans="1:10" x14ac:dyDescent="0.25">
      <c r="A67" s="1"/>
      <c r="B67" s="11" t="s">
        <v>73</v>
      </c>
      <c r="C67" s="4"/>
      <c r="D67" s="4"/>
      <c r="E67" s="4"/>
      <c r="F67" s="4">
        <f t="shared" si="3"/>
        <v>0</v>
      </c>
      <c r="G67" s="4"/>
      <c r="H67" s="4"/>
      <c r="I67" s="4"/>
      <c r="J67" s="4"/>
    </row>
    <row r="68" spans="1:10" x14ac:dyDescent="0.25">
      <c r="A68" s="1"/>
      <c r="B68" s="11" t="s">
        <v>74</v>
      </c>
      <c r="C68" s="4"/>
      <c r="D68" s="4"/>
      <c r="E68" s="4"/>
      <c r="F68" s="4">
        <f t="shared" si="3"/>
        <v>0</v>
      </c>
      <c r="G68" s="4"/>
      <c r="H68" s="4"/>
      <c r="I68" s="4"/>
      <c r="J68" s="4"/>
    </row>
    <row r="69" spans="1:10" x14ac:dyDescent="0.25">
      <c r="A69" s="1"/>
      <c r="B69" s="11" t="s">
        <v>75</v>
      </c>
      <c r="C69" s="4"/>
      <c r="D69" s="4"/>
      <c r="E69" s="4"/>
      <c r="F69" s="4">
        <f t="shared" si="3"/>
        <v>0</v>
      </c>
      <c r="G69" s="4"/>
      <c r="H69" s="4"/>
      <c r="I69" s="4"/>
      <c r="J69" s="4"/>
    </row>
    <row r="70" spans="1:10" x14ac:dyDescent="0.25">
      <c r="A70" s="1"/>
      <c r="B70" s="11" t="s">
        <v>76</v>
      </c>
      <c r="C70" s="4"/>
      <c r="D70" s="4"/>
      <c r="E70" s="4"/>
      <c r="F70" s="4">
        <f t="shared" si="3"/>
        <v>0</v>
      </c>
      <c r="G70" s="4"/>
      <c r="H70" s="4"/>
      <c r="I70" s="4"/>
      <c r="J70" s="4"/>
    </row>
    <row r="71" spans="1:10" x14ac:dyDescent="0.25">
      <c r="A71" s="1"/>
      <c r="B71" s="11" t="s">
        <v>77</v>
      </c>
      <c r="C71" s="4"/>
      <c r="D71" s="4"/>
      <c r="E71" s="4"/>
      <c r="F71" s="4">
        <f t="shared" si="3"/>
        <v>0</v>
      </c>
      <c r="G71" s="4"/>
      <c r="H71" s="4"/>
      <c r="I71" s="4"/>
      <c r="J71" s="4"/>
    </row>
    <row r="72" spans="1:10" x14ac:dyDescent="0.25">
      <c r="A72" s="1"/>
      <c r="B72" s="11" t="s">
        <v>78</v>
      </c>
      <c r="C72" s="4"/>
      <c r="D72" s="4"/>
      <c r="E72" s="4"/>
      <c r="F72" s="4">
        <f t="shared" si="3"/>
        <v>0</v>
      </c>
      <c r="G72" s="4"/>
      <c r="H72" s="4"/>
      <c r="I72" s="4"/>
      <c r="J72" s="4"/>
    </row>
    <row r="73" spans="1:10" x14ac:dyDescent="0.25">
      <c r="A73" s="1"/>
      <c r="B73" s="11" t="s">
        <v>79</v>
      </c>
      <c r="C73" s="4"/>
      <c r="D73" s="4"/>
      <c r="E73" s="4"/>
      <c r="F73" s="4">
        <f t="shared" si="3"/>
        <v>0</v>
      </c>
      <c r="G73" s="4"/>
      <c r="H73" s="4"/>
      <c r="I73" s="4"/>
      <c r="J73" s="4"/>
    </row>
    <row r="74" spans="1:10" x14ac:dyDescent="0.25">
      <c r="A74" s="1"/>
      <c r="B74" s="11" t="s">
        <v>80</v>
      </c>
      <c r="C74" s="4"/>
      <c r="D74" s="4"/>
      <c r="E74" s="4"/>
      <c r="F74" s="4">
        <f t="shared" si="3"/>
        <v>0</v>
      </c>
      <c r="G74" s="4"/>
      <c r="H74" s="4"/>
      <c r="I74" s="4"/>
      <c r="J74" s="4"/>
    </row>
    <row r="75" spans="1:10" x14ac:dyDescent="0.25">
      <c r="A75" s="1"/>
      <c r="B75" s="11" t="s">
        <v>81</v>
      </c>
      <c r="C75" s="4"/>
      <c r="D75" s="4"/>
      <c r="E75" s="4"/>
      <c r="F75" s="4">
        <f t="shared" si="3"/>
        <v>0</v>
      </c>
      <c r="G75" s="4"/>
      <c r="H75" s="4"/>
      <c r="I75" s="4"/>
      <c r="J75" s="4"/>
    </row>
    <row r="76" spans="1:10" x14ac:dyDescent="0.25">
      <c r="A76" s="1"/>
      <c r="B76" s="11" t="s">
        <v>82</v>
      </c>
      <c r="C76" s="4"/>
      <c r="D76" s="4"/>
      <c r="E76" s="4"/>
      <c r="F76" s="4">
        <f t="shared" si="3"/>
        <v>0</v>
      </c>
      <c r="G76" s="4"/>
      <c r="H76" s="4"/>
      <c r="I76" s="4"/>
      <c r="J76" s="4"/>
    </row>
    <row r="77" spans="1:10" x14ac:dyDescent="0.25">
      <c r="A77" s="1"/>
      <c r="B77" s="11" t="s">
        <v>11</v>
      </c>
      <c r="C77" s="4"/>
      <c r="D77" s="4"/>
      <c r="E77" s="4"/>
      <c r="F77" s="4">
        <f t="shared" si="3"/>
        <v>0</v>
      </c>
      <c r="G77" s="4"/>
      <c r="H77" s="4"/>
      <c r="I77" s="4"/>
      <c r="J77" s="4"/>
    </row>
    <row r="78" spans="1:10" x14ac:dyDescent="0.25">
      <c r="A78" s="1"/>
      <c r="B78" s="11" t="s">
        <v>83</v>
      </c>
      <c r="C78" s="4"/>
      <c r="D78" s="4"/>
      <c r="E78" s="4"/>
      <c r="F78" s="4">
        <f t="shared" si="3"/>
        <v>0</v>
      </c>
      <c r="G78" s="4"/>
      <c r="H78" s="4"/>
      <c r="I78" s="4"/>
      <c r="J78" s="4"/>
    </row>
    <row r="79" spans="1:10" x14ac:dyDescent="0.25">
      <c r="A79" s="1"/>
      <c r="B79" s="11" t="s">
        <v>84</v>
      </c>
      <c r="C79" s="4"/>
      <c r="D79" s="4"/>
      <c r="E79" s="4"/>
      <c r="F79" s="4">
        <f t="shared" si="3"/>
        <v>0</v>
      </c>
      <c r="G79" s="4"/>
      <c r="H79" s="4"/>
      <c r="I79" s="4"/>
      <c r="J79" s="4"/>
    </row>
    <row r="80" spans="1:10" x14ac:dyDescent="0.25">
      <c r="A80" s="1"/>
      <c r="B80" s="11" t="s">
        <v>85</v>
      </c>
      <c r="C80" s="4"/>
      <c r="D80" s="4"/>
      <c r="E80" s="4"/>
      <c r="F80" s="4">
        <f t="shared" si="3"/>
        <v>0</v>
      </c>
      <c r="G80" s="4"/>
      <c r="H80" s="4"/>
      <c r="I80" s="4"/>
      <c r="J80" s="4"/>
    </row>
    <row r="81" spans="1:10" x14ac:dyDescent="0.25">
      <c r="A81" s="1"/>
      <c r="B81" s="11" t="s">
        <v>86</v>
      </c>
      <c r="C81" s="4"/>
      <c r="D81" s="4"/>
      <c r="E81" s="4"/>
      <c r="F81" s="4">
        <f t="shared" si="3"/>
        <v>0</v>
      </c>
      <c r="G81" s="4"/>
      <c r="H81" s="4"/>
      <c r="I81" s="4"/>
      <c r="J81" s="4"/>
    </row>
    <row r="82" spans="1:10" x14ac:dyDescent="0.25">
      <c r="A82" s="1"/>
      <c r="B82" s="11" t="s">
        <v>87</v>
      </c>
      <c r="C82" s="4"/>
      <c r="D82" s="4"/>
      <c r="E82" s="4"/>
      <c r="F82" s="4">
        <f t="shared" si="3"/>
        <v>0</v>
      </c>
      <c r="G82" s="4"/>
      <c r="H82" s="4"/>
      <c r="I82" s="4"/>
      <c r="J82" s="4"/>
    </row>
    <row r="83" spans="1:10" x14ac:dyDescent="0.25">
      <c r="A83" s="1"/>
      <c r="B83" s="11" t="s">
        <v>88</v>
      </c>
      <c r="C83" s="4"/>
      <c r="D83" s="4"/>
      <c r="E83" s="4"/>
      <c r="F83" s="4">
        <f t="shared" si="3"/>
        <v>0</v>
      </c>
      <c r="G83" s="4"/>
      <c r="H83" s="4"/>
      <c r="I83" s="4"/>
      <c r="J83" s="4"/>
    </row>
    <row r="84" spans="1:10" x14ac:dyDescent="0.25">
      <c r="A84" s="1"/>
      <c r="B84" s="11" t="s">
        <v>89</v>
      </c>
      <c r="C84" s="4"/>
      <c r="D84" s="4"/>
      <c r="E84" s="4"/>
      <c r="F84" s="4">
        <f t="shared" si="3"/>
        <v>0</v>
      </c>
      <c r="G84" s="4"/>
      <c r="H84" s="4"/>
      <c r="I84" s="4"/>
      <c r="J84" s="4"/>
    </row>
    <row r="85" spans="1:10" x14ac:dyDescent="0.25">
      <c r="A85" s="1"/>
      <c r="B85" s="11" t="s">
        <v>90</v>
      </c>
      <c r="C85" s="4"/>
      <c r="D85" s="4"/>
      <c r="E85" s="4"/>
      <c r="F85" s="4">
        <f t="shared" si="3"/>
        <v>0</v>
      </c>
      <c r="G85" s="4"/>
      <c r="H85" s="4"/>
      <c r="I85" s="4"/>
      <c r="J85" s="4"/>
    </row>
    <row r="86" spans="1:10" x14ac:dyDescent="0.25">
      <c r="A86" s="1"/>
      <c r="B86" s="11" t="s">
        <v>91</v>
      </c>
      <c r="C86" s="4"/>
      <c r="D86" s="4"/>
      <c r="E86" s="4"/>
      <c r="F86" s="4">
        <f t="shared" si="3"/>
        <v>0</v>
      </c>
      <c r="G86" s="4"/>
      <c r="H86" s="4"/>
      <c r="I86" s="4"/>
      <c r="J86" s="4"/>
    </row>
    <row r="87" spans="1:10" x14ac:dyDescent="0.25">
      <c r="A87" s="1"/>
      <c r="B87" s="11" t="s">
        <v>92</v>
      </c>
      <c r="C87" s="4"/>
      <c r="D87" s="4"/>
      <c r="E87" s="4"/>
      <c r="F87" s="4">
        <f t="shared" si="3"/>
        <v>0</v>
      </c>
      <c r="G87" s="4"/>
      <c r="H87" s="4"/>
      <c r="I87" s="4"/>
      <c r="J87" s="4"/>
    </row>
    <row r="88" spans="1:10" x14ac:dyDescent="0.25">
      <c r="A88" s="1"/>
      <c r="B88" s="11" t="s">
        <v>93</v>
      </c>
      <c r="C88" s="4"/>
      <c r="D88" s="4"/>
      <c r="E88" s="4"/>
      <c r="F88" s="4">
        <f t="shared" si="3"/>
        <v>0</v>
      </c>
      <c r="G88" s="4"/>
      <c r="H88" s="4"/>
      <c r="I88" s="4"/>
      <c r="J88" s="4"/>
    </row>
    <row r="89" spans="1:10" x14ac:dyDescent="0.25">
      <c r="A89" s="1"/>
      <c r="B89" s="11" t="s">
        <v>94</v>
      </c>
      <c r="C89" s="4"/>
      <c r="D89" s="4"/>
      <c r="E89" s="4"/>
      <c r="F89" s="4">
        <f t="shared" si="3"/>
        <v>0</v>
      </c>
      <c r="G89" s="4"/>
      <c r="H89" s="4"/>
      <c r="I89" s="4"/>
      <c r="J89" s="4"/>
    </row>
    <row r="90" spans="1:10" x14ac:dyDescent="0.25">
      <c r="A90" s="1"/>
      <c r="B90" s="11" t="s">
        <v>95</v>
      </c>
      <c r="C90" s="4"/>
      <c r="D90" s="4"/>
      <c r="E90" s="4"/>
      <c r="F90" s="4">
        <f t="shared" si="3"/>
        <v>0</v>
      </c>
      <c r="G90" s="4"/>
      <c r="H90" s="4"/>
      <c r="I90" s="4"/>
      <c r="J90" s="4"/>
    </row>
    <row r="91" spans="1:10" x14ac:dyDescent="0.25">
      <c r="A91" s="1"/>
      <c r="B91" s="11" t="s">
        <v>96</v>
      </c>
      <c r="C91" s="4"/>
      <c r="D91" s="4"/>
      <c r="E91" s="4"/>
      <c r="F91" s="4">
        <f t="shared" si="3"/>
        <v>0</v>
      </c>
      <c r="G91" s="4"/>
      <c r="H91" s="4"/>
      <c r="I91" s="4"/>
      <c r="J91" s="4"/>
    </row>
    <row r="92" spans="1:10" x14ac:dyDescent="0.25">
      <c r="A92" s="1"/>
      <c r="B92" s="11" t="s">
        <v>97</v>
      </c>
      <c r="C92" s="4"/>
      <c r="D92" s="4"/>
      <c r="E92" s="4"/>
      <c r="F92" s="4">
        <f t="shared" si="3"/>
        <v>0</v>
      </c>
      <c r="G92" s="4"/>
      <c r="H92" s="4"/>
      <c r="I92" s="4"/>
      <c r="J92" s="4"/>
    </row>
    <row r="93" spans="1:10" x14ac:dyDescent="0.25">
      <c r="A93" s="1"/>
      <c r="B93" s="11" t="s">
        <v>98</v>
      </c>
      <c r="C93" s="4"/>
      <c r="D93" s="4"/>
      <c r="E93" s="4"/>
      <c r="F93" s="4">
        <f t="shared" ref="F93:F142" si="4">F92+C93-D93</f>
        <v>0</v>
      </c>
      <c r="G93" s="4"/>
      <c r="H93" s="4"/>
      <c r="I93" s="4"/>
      <c r="J93" s="4"/>
    </row>
    <row r="94" spans="1:10" x14ac:dyDescent="0.25">
      <c r="A94" s="1"/>
      <c r="B94" s="11" t="s">
        <v>99</v>
      </c>
      <c r="C94" s="4"/>
      <c r="D94" s="4"/>
      <c r="E94" s="4"/>
      <c r="F94" s="4">
        <f t="shared" si="4"/>
        <v>0</v>
      </c>
      <c r="G94" s="4"/>
      <c r="H94" s="4"/>
      <c r="I94" s="4"/>
      <c r="J94" s="4"/>
    </row>
    <row r="95" spans="1:10" x14ac:dyDescent="0.25">
      <c r="A95" s="1"/>
      <c r="B95" s="11" t="s">
        <v>100</v>
      </c>
      <c r="C95" s="4"/>
      <c r="D95" s="4"/>
      <c r="E95" s="4"/>
      <c r="F95" s="4">
        <f t="shared" si="4"/>
        <v>0</v>
      </c>
      <c r="G95" s="4"/>
      <c r="H95" s="4"/>
      <c r="I95" s="4"/>
      <c r="J95" s="4"/>
    </row>
    <row r="96" spans="1:10" x14ac:dyDescent="0.25">
      <c r="A96" s="1"/>
      <c r="B96" s="11" t="s">
        <v>101</v>
      </c>
      <c r="C96" s="4"/>
      <c r="D96" s="4"/>
      <c r="E96" s="4"/>
      <c r="F96" s="4">
        <f t="shared" si="4"/>
        <v>0</v>
      </c>
      <c r="G96" s="4"/>
      <c r="H96" s="4"/>
      <c r="I96" s="4"/>
      <c r="J96" s="4"/>
    </row>
    <row r="97" spans="1:10" x14ac:dyDescent="0.25">
      <c r="A97" s="1"/>
      <c r="B97" s="11" t="s">
        <v>102</v>
      </c>
      <c r="C97" s="4"/>
      <c r="D97" s="4"/>
      <c r="E97" s="4"/>
      <c r="F97" s="4">
        <f t="shared" si="4"/>
        <v>0</v>
      </c>
      <c r="G97" s="4"/>
      <c r="H97" s="4"/>
      <c r="I97" s="4"/>
      <c r="J97" s="4"/>
    </row>
    <row r="98" spans="1:10" x14ac:dyDescent="0.25">
      <c r="A98" s="1"/>
      <c r="B98" s="11" t="s">
        <v>103</v>
      </c>
      <c r="C98" s="4"/>
      <c r="D98" s="4"/>
      <c r="E98" s="4"/>
      <c r="F98" s="4">
        <f t="shared" si="4"/>
        <v>0</v>
      </c>
      <c r="G98" s="4"/>
      <c r="H98" s="4"/>
      <c r="I98" s="4"/>
      <c r="J98" s="4"/>
    </row>
    <row r="99" spans="1:10" x14ac:dyDescent="0.25">
      <c r="A99" s="1"/>
      <c r="B99" s="11" t="s">
        <v>104</v>
      </c>
      <c r="C99" s="4"/>
      <c r="D99" s="4"/>
      <c r="E99" s="4"/>
      <c r="F99" s="4">
        <f t="shared" si="4"/>
        <v>0</v>
      </c>
      <c r="G99" s="4"/>
      <c r="H99" s="4"/>
      <c r="I99" s="4"/>
      <c r="J99" s="4"/>
    </row>
    <row r="100" spans="1:10" x14ac:dyDescent="0.25">
      <c r="A100" s="1"/>
      <c r="B100" s="11" t="s">
        <v>105</v>
      </c>
      <c r="C100" s="4"/>
      <c r="D100" s="4"/>
      <c r="E100" s="4"/>
      <c r="F100" s="4">
        <f t="shared" si="4"/>
        <v>0</v>
      </c>
      <c r="G100" s="4"/>
      <c r="H100" s="4"/>
      <c r="I100" s="4"/>
      <c r="J100" s="4"/>
    </row>
    <row r="101" spans="1:10" x14ac:dyDescent="0.25">
      <c r="A101" s="1"/>
      <c r="B101" s="11" t="s">
        <v>106</v>
      </c>
      <c r="C101" s="4"/>
      <c r="D101" s="4"/>
      <c r="E101" s="4"/>
      <c r="F101" s="4">
        <f t="shared" si="4"/>
        <v>0</v>
      </c>
      <c r="G101" s="4"/>
      <c r="H101" s="4"/>
      <c r="I101" s="4"/>
      <c r="J101" s="4"/>
    </row>
    <row r="102" spans="1:10" x14ac:dyDescent="0.25">
      <c r="A102" s="1"/>
      <c r="B102" s="11" t="s">
        <v>107</v>
      </c>
      <c r="C102" s="4"/>
      <c r="D102" s="4"/>
      <c r="E102" s="4"/>
      <c r="F102" s="4">
        <f t="shared" si="4"/>
        <v>0</v>
      </c>
      <c r="G102" s="4"/>
      <c r="H102" s="4"/>
      <c r="I102" s="4"/>
      <c r="J102" s="4"/>
    </row>
    <row r="103" spans="1:10" x14ac:dyDescent="0.25">
      <c r="A103" s="1"/>
      <c r="B103" s="11" t="s">
        <v>108</v>
      </c>
      <c r="C103" s="4"/>
      <c r="D103" s="4"/>
      <c r="E103" s="4"/>
      <c r="F103" s="4">
        <f t="shared" si="4"/>
        <v>0</v>
      </c>
      <c r="G103" s="4"/>
      <c r="H103" s="4"/>
      <c r="I103" s="4"/>
      <c r="J103" s="4"/>
    </row>
    <row r="104" spans="1:10" x14ac:dyDescent="0.25">
      <c r="A104" s="1"/>
      <c r="B104" s="11" t="s">
        <v>109</v>
      </c>
      <c r="C104" s="4"/>
      <c r="D104" s="4"/>
      <c r="E104" s="4"/>
      <c r="F104" s="4">
        <f t="shared" si="4"/>
        <v>0</v>
      </c>
      <c r="G104" s="4"/>
      <c r="H104" s="4"/>
      <c r="I104" s="4"/>
      <c r="J104" s="4"/>
    </row>
    <row r="105" spans="1:10" x14ac:dyDescent="0.25">
      <c r="A105" s="1"/>
      <c r="B105" s="11" t="s">
        <v>110</v>
      </c>
      <c r="C105" s="4"/>
      <c r="D105" s="4"/>
      <c r="E105" s="4"/>
      <c r="F105" s="4">
        <f t="shared" si="4"/>
        <v>0</v>
      </c>
      <c r="G105" s="4"/>
      <c r="H105" s="4"/>
      <c r="I105" s="4"/>
      <c r="J105" s="4"/>
    </row>
    <row r="106" spans="1:10" x14ac:dyDescent="0.25">
      <c r="A106" s="1"/>
      <c r="B106" s="11" t="s">
        <v>111</v>
      </c>
      <c r="C106" s="4"/>
      <c r="D106" s="4"/>
      <c r="E106" s="4"/>
      <c r="F106" s="4">
        <f t="shared" si="4"/>
        <v>0</v>
      </c>
      <c r="G106" s="4"/>
      <c r="H106" s="4"/>
      <c r="I106" s="4"/>
      <c r="J106" s="4"/>
    </row>
    <row r="107" spans="1:10" x14ac:dyDescent="0.25">
      <c r="A107" s="1"/>
      <c r="B107" s="11" t="s">
        <v>112</v>
      </c>
      <c r="C107" s="4"/>
      <c r="D107" s="4"/>
      <c r="E107" s="4"/>
      <c r="F107" s="4">
        <f t="shared" si="4"/>
        <v>0</v>
      </c>
      <c r="G107" s="4"/>
      <c r="H107" s="4"/>
      <c r="I107" s="4"/>
      <c r="J107" s="4"/>
    </row>
    <row r="108" spans="1:10" x14ac:dyDescent="0.25">
      <c r="A108" s="1"/>
      <c r="B108" s="11" t="s">
        <v>113</v>
      </c>
      <c r="C108" s="4"/>
      <c r="D108" s="4"/>
      <c r="E108" s="4"/>
      <c r="F108" s="4">
        <f t="shared" si="4"/>
        <v>0</v>
      </c>
      <c r="G108" s="4"/>
      <c r="H108" s="4"/>
      <c r="I108" s="4"/>
      <c r="J108" s="4"/>
    </row>
    <row r="109" spans="1:10" x14ac:dyDescent="0.25">
      <c r="A109" s="1"/>
      <c r="B109" s="11" t="s">
        <v>114</v>
      </c>
      <c r="C109" s="4"/>
      <c r="D109" s="4"/>
      <c r="E109" s="4"/>
      <c r="F109" s="4">
        <f t="shared" si="4"/>
        <v>0</v>
      </c>
      <c r="G109" s="4"/>
      <c r="H109" s="4"/>
      <c r="I109" s="4"/>
      <c r="J109" s="4"/>
    </row>
    <row r="110" spans="1:10" x14ac:dyDescent="0.25">
      <c r="A110" s="1"/>
      <c r="B110" s="11" t="s">
        <v>115</v>
      </c>
      <c r="C110" s="4"/>
      <c r="D110" s="4"/>
      <c r="E110" s="4"/>
      <c r="F110" s="4">
        <f t="shared" si="4"/>
        <v>0</v>
      </c>
      <c r="G110" s="4"/>
      <c r="H110" s="4"/>
      <c r="I110" s="4"/>
      <c r="J110" s="4"/>
    </row>
    <row r="111" spans="1:10" x14ac:dyDescent="0.25">
      <c r="A111" s="1"/>
      <c r="B111" s="11" t="s">
        <v>116</v>
      </c>
      <c r="C111" s="4"/>
      <c r="D111" s="4"/>
      <c r="E111" s="4"/>
      <c r="F111" s="4">
        <f t="shared" si="4"/>
        <v>0</v>
      </c>
      <c r="G111" s="4"/>
      <c r="H111" s="4"/>
      <c r="I111" s="4"/>
      <c r="J111" s="4"/>
    </row>
    <row r="112" spans="1:10" x14ac:dyDescent="0.25">
      <c r="A112" s="1"/>
      <c r="B112" s="11" t="s">
        <v>117</v>
      </c>
      <c r="C112" s="4"/>
      <c r="D112" s="4"/>
      <c r="E112" s="4"/>
      <c r="F112" s="4">
        <f t="shared" si="4"/>
        <v>0</v>
      </c>
      <c r="G112" s="4"/>
      <c r="H112" s="4"/>
      <c r="I112" s="4"/>
      <c r="J112" s="4"/>
    </row>
    <row r="113" spans="1:10" x14ac:dyDescent="0.25">
      <c r="A113" s="1"/>
      <c r="B113" s="11" t="s">
        <v>118</v>
      </c>
      <c r="C113" s="4"/>
      <c r="D113" s="4"/>
      <c r="E113" s="4"/>
      <c r="F113" s="4">
        <f t="shared" si="4"/>
        <v>0</v>
      </c>
      <c r="G113" s="4"/>
      <c r="H113" s="4"/>
      <c r="I113" s="4"/>
      <c r="J113" s="4"/>
    </row>
    <row r="114" spans="1:10" x14ac:dyDescent="0.25">
      <c r="A114" s="1"/>
      <c r="B114" s="11" t="s">
        <v>119</v>
      </c>
      <c r="C114" s="4"/>
      <c r="D114" s="4"/>
      <c r="E114" s="4"/>
      <c r="F114" s="4">
        <f t="shared" si="4"/>
        <v>0</v>
      </c>
      <c r="G114" s="4"/>
      <c r="H114" s="4"/>
      <c r="I114" s="4"/>
      <c r="J114" s="4"/>
    </row>
    <row r="115" spans="1:10" x14ac:dyDescent="0.25">
      <c r="A115" s="1"/>
      <c r="B115" s="11" t="s">
        <v>120</v>
      </c>
      <c r="C115" s="4"/>
      <c r="D115" s="4"/>
      <c r="E115" s="4"/>
      <c r="F115" s="4">
        <f t="shared" si="4"/>
        <v>0</v>
      </c>
      <c r="G115" s="4"/>
      <c r="H115" s="4"/>
      <c r="I115" s="4"/>
      <c r="J115" s="4"/>
    </row>
    <row r="116" spans="1:10" x14ac:dyDescent="0.25">
      <c r="A116" s="1"/>
      <c r="B116" s="11" t="s">
        <v>121</v>
      </c>
      <c r="C116" s="4"/>
      <c r="D116" s="4"/>
      <c r="E116" s="4"/>
      <c r="F116" s="4">
        <f t="shared" si="4"/>
        <v>0</v>
      </c>
      <c r="G116" s="4"/>
      <c r="H116" s="4"/>
      <c r="I116" s="4"/>
      <c r="J116" s="4"/>
    </row>
    <row r="117" spans="1:10" x14ac:dyDescent="0.25">
      <c r="A117" s="1"/>
      <c r="B117" s="11" t="s">
        <v>122</v>
      </c>
      <c r="C117" s="4"/>
      <c r="D117" s="4"/>
      <c r="E117" s="4"/>
      <c r="F117" s="4">
        <f t="shared" si="4"/>
        <v>0</v>
      </c>
      <c r="G117" s="4"/>
      <c r="H117" s="4"/>
      <c r="I117" s="4"/>
      <c r="J117" s="4"/>
    </row>
    <row r="118" spans="1:10" x14ac:dyDescent="0.25">
      <c r="A118" s="1"/>
      <c r="B118" s="11" t="s">
        <v>123</v>
      </c>
      <c r="C118" s="4"/>
      <c r="D118" s="4"/>
      <c r="E118" s="4"/>
      <c r="F118" s="4">
        <f t="shared" si="4"/>
        <v>0</v>
      </c>
      <c r="G118" s="4"/>
      <c r="H118" s="4"/>
      <c r="I118" s="4"/>
      <c r="J118" s="4"/>
    </row>
    <row r="119" spans="1:10" ht="18.75" x14ac:dyDescent="0.3">
      <c r="A119" s="2"/>
      <c r="B119" s="8" t="s">
        <v>127</v>
      </c>
      <c r="C119" s="6"/>
      <c r="D119" s="6"/>
      <c r="E119" s="6"/>
      <c r="F119" s="2" t="s">
        <v>4</v>
      </c>
      <c r="G119" s="4"/>
      <c r="H119" s="4"/>
      <c r="I119" s="4"/>
      <c r="J119" s="4"/>
    </row>
    <row r="120" spans="1:10" x14ac:dyDescent="0.25">
      <c r="A120" s="1"/>
      <c r="B120" s="8" t="s">
        <v>128</v>
      </c>
      <c r="C120" s="7"/>
      <c r="D120" s="7"/>
      <c r="E120" s="7"/>
      <c r="F120" s="4">
        <f>C120-D120</f>
        <v>0</v>
      </c>
      <c r="G120" s="4"/>
      <c r="H120" s="4"/>
      <c r="I120" s="4"/>
      <c r="J120" s="4"/>
    </row>
    <row r="121" spans="1:10" x14ac:dyDescent="0.25">
      <c r="A121" s="1"/>
      <c r="B121" s="8" t="s">
        <v>129</v>
      </c>
      <c r="C121" s="7"/>
      <c r="D121" s="7"/>
      <c r="E121" s="7"/>
      <c r="F121" s="4">
        <f t="shared" si="4"/>
        <v>0</v>
      </c>
      <c r="G121" s="4"/>
      <c r="H121" s="4"/>
      <c r="I121" s="4"/>
      <c r="J121" s="4"/>
    </row>
    <row r="122" spans="1:10" x14ac:dyDescent="0.25">
      <c r="A122" s="1"/>
      <c r="B122" s="8" t="s">
        <v>130</v>
      </c>
      <c r="C122" s="7"/>
      <c r="D122" s="7"/>
      <c r="E122" s="7"/>
      <c r="F122" s="4">
        <f t="shared" si="4"/>
        <v>0</v>
      </c>
      <c r="G122" s="4"/>
      <c r="H122" s="4"/>
      <c r="I122" s="4"/>
      <c r="J122" s="4"/>
    </row>
    <row r="123" spans="1:10" x14ac:dyDescent="0.25">
      <c r="A123" s="1"/>
      <c r="B123" s="8" t="s">
        <v>131</v>
      </c>
      <c r="C123" s="7"/>
      <c r="D123" s="7"/>
      <c r="E123" s="7"/>
      <c r="F123" s="4">
        <f t="shared" si="4"/>
        <v>0</v>
      </c>
      <c r="G123" s="4"/>
      <c r="H123" s="4"/>
      <c r="I123" s="4"/>
      <c r="J123" s="4"/>
    </row>
    <row r="124" spans="1:10" x14ac:dyDescent="0.25">
      <c r="A124" s="1"/>
      <c r="B124" s="11" t="s">
        <v>132</v>
      </c>
      <c r="C124" s="4"/>
      <c r="D124" s="4"/>
      <c r="E124" s="4"/>
      <c r="F124" s="4">
        <f t="shared" si="4"/>
        <v>0</v>
      </c>
      <c r="G124" s="4"/>
      <c r="H124" s="4"/>
      <c r="I124" s="4"/>
      <c r="J124" s="4"/>
    </row>
    <row r="125" spans="1:10" x14ac:dyDescent="0.25">
      <c r="A125" s="1"/>
      <c r="B125" s="11" t="s">
        <v>133</v>
      </c>
      <c r="C125" s="4"/>
      <c r="D125" s="4"/>
      <c r="E125" s="4"/>
      <c r="F125" s="4">
        <f t="shared" si="4"/>
        <v>0</v>
      </c>
      <c r="G125" s="4"/>
      <c r="H125" s="4"/>
      <c r="I125" s="4"/>
      <c r="J125" s="4"/>
    </row>
    <row r="126" spans="1:10" x14ac:dyDescent="0.25">
      <c r="A126" s="1"/>
      <c r="B126" s="11" t="s">
        <v>134</v>
      </c>
      <c r="C126" s="4"/>
      <c r="D126" s="4"/>
      <c r="E126" s="4"/>
      <c r="F126" s="4">
        <f t="shared" si="4"/>
        <v>0</v>
      </c>
      <c r="G126" s="4"/>
      <c r="H126" s="4"/>
      <c r="I126" s="4"/>
      <c r="J126" s="4"/>
    </row>
    <row r="127" spans="1:10" x14ac:dyDescent="0.25">
      <c r="A127" s="1"/>
      <c r="B127" s="11" t="s">
        <v>135</v>
      </c>
      <c r="C127" s="4"/>
      <c r="D127" s="4"/>
      <c r="E127" s="4"/>
      <c r="F127" s="4">
        <f t="shared" si="4"/>
        <v>0</v>
      </c>
      <c r="G127" s="4"/>
      <c r="H127" s="4"/>
      <c r="I127" s="4"/>
      <c r="J127" s="4"/>
    </row>
    <row r="128" spans="1:10" x14ac:dyDescent="0.25">
      <c r="A128" s="1"/>
      <c r="B128" s="11" t="s">
        <v>136</v>
      </c>
      <c r="C128" s="4"/>
      <c r="D128" s="4"/>
      <c r="E128" s="4"/>
      <c r="F128" s="4">
        <f t="shared" si="4"/>
        <v>0</v>
      </c>
      <c r="G128" s="4"/>
      <c r="H128" s="4"/>
      <c r="I128" s="4"/>
      <c r="J128" s="4"/>
    </row>
    <row r="129" spans="1:10" x14ac:dyDescent="0.25">
      <c r="A129" s="1"/>
      <c r="B129" s="11" t="s">
        <v>137</v>
      </c>
      <c r="C129" s="4"/>
      <c r="D129" s="4"/>
      <c r="E129" s="4"/>
      <c r="F129" s="4">
        <f t="shared" si="4"/>
        <v>0</v>
      </c>
      <c r="G129" s="4"/>
      <c r="H129" s="4"/>
      <c r="I129" s="4"/>
      <c r="J129" s="4"/>
    </row>
    <row r="130" spans="1:10" x14ac:dyDescent="0.25">
      <c r="A130" s="1"/>
      <c r="B130" s="11" t="s">
        <v>138</v>
      </c>
      <c r="C130" s="4"/>
      <c r="D130" s="4"/>
      <c r="E130" s="4"/>
      <c r="F130" s="4">
        <f t="shared" si="4"/>
        <v>0</v>
      </c>
      <c r="G130" s="4"/>
      <c r="H130" s="4"/>
      <c r="I130" s="4"/>
      <c r="J130" s="4"/>
    </row>
    <row r="131" spans="1:10" x14ac:dyDescent="0.25">
      <c r="A131" s="1"/>
      <c r="B131" s="11" t="s">
        <v>139</v>
      </c>
      <c r="C131" s="4"/>
      <c r="D131" s="4"/>
      <c r="E131" s="4"/>
      <c r="F131" s="4">
        <f t="shared" si="4"/>
        <v>0</v>
      </c>
      <c r="G131" s="4"/>
      <c r="H131" s="4"/>
      <c r="I131" s="4"/>
      <c r="J131" s="4"/>
    </row>
    <row r="132" spans="1:10" x14ac:dyDescent="0.25">
      <c r="A132" s="1"/>
      <c r="B132" s="11" t="s">
        <v>140</v>
      </c>
      <c r="C132" s="4"/>
      <c r="D132" s="4"/>
      <c r="E132" s="4"/>
      <c r="F132" s="4">
        <f t="shared" si="4"/>
        <v>0</v>
      </c>
      <c r="G132" s="4"/>
      <c r="H132" s="4"/>
      <c r="I132" s="4"/>
      <c r="J132" s="4"/>
    </row>
    <row r="133" spans="1:10" x14ac:dyDescent="0.25">
      <c r="A133" s="1"/>
      <c r="B133" s="11" t="s">
        <v>141</v>
      </c>
      <c r="C133" s="4"/>
      <c r="D133" s="4"/>
      <c r="E133" s="4"/>
      <c r="F133" s="4">
        <f t="shared" si="4"/>
        <v>0</v>
      </c>
      <c r="G133" s="4"/>
      <c r="H133" s="4"/>
      <c r="I133" s="4"/>
      <c r="J133" s="4"/>
    </row>
    <row r="134" spans="1:10" x14ac:dyDescent="0.25">
      <c r="A134" s="1"/>
      <c r="B134" s="11" t="s">
        <v>142</v>
      </c>
      <c r="C134" s="4"/>
      <c r="D134" s="4"/>
      <c r="E134" s="4"/>
      <c r="F134" s="4">
        <f t="shared" si="4"/>
        <v>0</v>
      </c>
      <c r="G134" s="4"/>
      <c r="H134" s="4"/>
      <c r="I134" s="4"/>
      <c r="J134" s="4"/>
    </row>
    <row r="135" spans="1:10" x14ac:dyDescent="0.25">
      <c r="A135" s="1"/>
      <c r="B135" s="11" t="s">
        <v>38</v>
      </c>
      <c r="C135" s="4"/>
      <c r="D135" s="4"/>
      <c r="E135" s="4"/>
      <c r="F135" s="4">
        <f t="shared" si="4"/>
        <v>0</v>
      </c>
      <c r="G135" s="4"/>
      <c r="H135" s="4"/>
      <c r="I135" s="4"/>
      <c r="J135" s="4"/>
    </row>
    <row r="136" spans="1:10" x14ac:dyDescent="0.25">
      <c r="A136" s="1"/>
      <c r="B136" s="11" t="s">
        <v>143</v>
      </c>
      <c r="C136" s="4"/>
      <c r="D136" s="4"/>
      <c r="E136" s="4"/>
      <c r="F136" s="4">
        <f t="shared" si="4"/>
        <v>0</v>
      </c>
      <c r="G136" s="4"/>
      <c r="H136" s="4"/>
      <c r="I136" s="4"/>
      <c r="J136" s="4"/>
    </row>
    <row r="137" spans="1:10" x14ac:dyDescent="0.25">
      <c r="A137" s="1"/>
      <c r="B137" s="11" t="s">
        <v>144</v>
      </c>
      <c r="C137" s="4"/>
      <c r="D137" s="4"/>
      <c r="E137" s="4"/>
      <c r="F137" s="4">
        <f t="shared" si="4"/>
        <v>0</v>
      </c>
      <c r="G137" s="4"/>
      <c r="H137" s="4"/>
      <c r="I137" s="4"/>
      <c r="J137" s="4"/>
    </row>
    <row r="138" spans="1:10" x14ac:dyDescent="0.25">
      <c r="A138" s="1"/>
      <c r="B138" s="11" t="s">
        <v>145</v>
      </c>
      <c r="C138" s="4"/>
      <c r="D138" s="4"/>
      <c r="E138" s="4"/>
      <c r="F138" s="4">
        <f t="shared" si="4"/>
        <v>0</v>
      </c>
      <c r="G138" s="4"/>
      <c r="H138" s="4"/>
      <c r="I138" s="4"/>
      <c r="J138" s="4"/>
    </row>
    <row r="139" spans="1:10" x14ac:dyDescent="0.25">
      <c r="A139" s="1"/>
      <c r="B139" s="11" t="s">
        <v>146</v>
      </c>
      <c r="C139" s="4"/>
      <c r="D139" s="4"/>
      <c r="E139" s="4"/>
      <c r="F139" s="4">
        <f t="shared" si="4"/>
        <v>0</v>
      </c>
      <c r="G139" s="4"/>
      <c r="H139" s="4"/>
      <c r="I139" s="4"/>
      <c r="J139" s="4"/>
    </row>
    <row r="140" spans="1:10" x14ac:dyDescent="0.25">
      <c r="A140" s="1"/>
      <c r="B140" s="11" t="s">
        <v>147</v>
      </c>
      <c r="C140" s="4"/>
      <c r="D140" s="4"/>
      <c r="E140" s="4"/>
      <c r="F140" s="4">
        <f t="shared" si="4"/>
        <v>0</v>
      </c>
      <c r="G140" s="4"/>
      <c r="H140" s="4"/>
      <c r="I140" s="4"/>
      <c r="J140" s="4"/>
    </row>
    <row r="141" spans="1:10" x14ac:dyDescent="0.25">
      <c r="A141" s="1"/>
      <c r="B141" s="11" t="s">
        <v>62</v>
      </c>
      <c r="C141" s="4"/>
      <c r="D141" s="4"/>
      <c r="E141" s="4"/>
      <c r="F141" s="4">
        <f t="shared" si="4"/>
        <v>0</v>
      </c>
      <c r="G141" s="4"/>
      <c r="H141" s="4"/>
      <c r="I141" s="4"/>
      <c r="J141" s="4"/>
    </row>
    <row r="142" spans="1:10" x14ac:dyDescent="0.25">
      <c r="A142" s="1"/>
      <c r="B142" s="11" t="s">
        <v>148</v>
      </c>
      <c r="C142" s="4"/>
      <c r="D142" s="4"/>
      <c r="E142" s="4"/>
      <c r="F142" s="4">
        <f t="shared" si="4"/>
        <v>0</v>
      </c>
      <c r="G142" s="4"/>
      <c r="H142" s="4"/>
      <c r="I142" s="4"/>
      <c r="J142" s="4"/>
    </row>
    <row r="143" spans="1:10" x14ac:dyDescent="0.25">
      <c r="A143" s="1"/>
      <c r="B143" s="11" t="s">
        <v>149</v>
      </c>
      <c r="C143" s="4"/>
      <c r="D143" s="4"/>
      <c r="E143" s="4"/>
      <c r="F143" s="4"/>
      <c r="G143" s="4"/>
      <c r="H143" s="4"/>
      <c r="I143" s="4"/>
      <c r="J143" s="4"/>
    </row>
    <row r="144" spans="1:10" x14ac:dyDescent="0.25">
      <c r="A144" s="1"/>
      <c r="B144" s="11" t="s">
        <v>150</v>
      </c>
      <c r="C144" s="4"/>
      <c r="D144" s="4"/>
      <c r="E144" s="4"/>
      <c r="F144" s="4"/>
      <c r="G144" s="4"/>
      <c r="H144" s="4"/>
      <c r="I144" s="4"/>
      <c r="J144" s="4"/>
    </row>
    <row r="145" spans="1:10" x14ac:dyDescent="0.25">
      <c r="A145" s="1"/>
      <c r="B145" s="11" t="s">
        <v>151</v>
      </c>
      <c r="C145" s="4"/>
      <c r="D145" s="4"/>
      <c r="E145" s="4"/>
      <c r="F145" s="4"/>
      <c r="G145" s="4"/>
      <c r="H145" s="4"/>
      <c r="I145" s="4"/>
      <c r="J145" s="4"/>
    </row>
    <row r="146" spans="1:10" x14ac:dyDescent="0.25">
      <c r="A146" s="1"/>
      <c r="B146" s="11" t="s">
        <v>152</v>
      </c>
      <c r="C146" s="4"/>
      <c r="D146" s="4"/>
      <c r="E146" s="4"/>
      <c r="F146" s="4"/>
      <c r="G146" s="4"/>
      <c r="H146" s="4"/>
      <c r="I146" s="4"/>
      <c r="J146" s="4"/>
    </row>
    <row r="147" spans="1:10" x14ac:dyDescent="0.25">
      <c r="A147" s="1"/>
      <c r="B147" s="11" t="s">
        <v>153</v>
      </c>
      <c r="C147" s="4"/>
      <c r="D147" s="4"/>
      <c r="E147" s="4"/>
      <c r="F147" s="4"/>
      <c r="G147" s="4"/>
      <c r="H147" s="4"/>
      <c r="I147" s="4"/>
      <c r="J147" s="4"/>
    </row>
    <row r="148" spans="1:10" x14ac:dyDescent="0.25">
      <c r="A148" s="1"/>
      <c r="B148" s="11" t="s">
        <v>154</v>
      </c>
      <c r="C148" s="4"/>
      <c r="D148" s="4"/>
      <c r="E148" s="4"/>
      <c r="F148" s="4"/>
      <c r="G148" s="4"/>
      <c r="H148" s="4"/>
      <c r="I148" s="4"/>
      <c r="J148" s="4"/>
    </row>
    <row r="149" spans="1:10" ht="18.75" x14ac:dyDescent="0.3">
      <c r="A149" s="2" t="s">
        <v>0</v>
      </c>
      <c r="B149" s="10" t="s">
        <v>9</v>
      </c>
      <c r="C149" s="2" t="s">
        <v>1</v>
      </c>
      <c r="D149" s="2" t="s">
        <v>2</v>
      </c>
      <c r="E149" s="3" t="s">
        <v>3</v>
      </c>
      <c r="F149" s="4"/>
      <c r="G149" s="4"/>
      <c r="H149" s="4"/>
      <c r="I149" s="4"/>
      <c r="J149" s="4"/>
    </row>
    <row r="150" spans="1:10" x14ac:dyDescent="0.25">
      <c r="A150" s="1"/>
      <c r="B150" s="11"/>
      <c r="C150" s="4"/>
      <c r="D150" s="4"/>
      <c r="E150" s="4"/>
      <c r="F150" s="4"/>
      <c r="G150" s="4"/>
      <c r="H150" s="4"/>
      <c r="I150" s="4"/>
      <c r="J150" s="4"/>
    </row>
    <row r="151" spans="1:10" x14ac:dyDescent="0.25">
      <c r="A151" s="1"/>
      <c r="B151" s="11"/>
      <c r="C151" s="4"/>
      <c r="D151" s="4"/>
      <c r="E151" s="4"/>
      <c r="F151" s="4"/>
      <c r="G151" s="4"/>
      <c r="H151" s="4"/>
      <c r="I151" s="4"/>
      <c r="J151" s="4"/>
    </row>
    <row r="152" spans="1:10" x14ac:dyDescent="0.25">
      <c r="A152" s="1"/>
      <c r="B152" s="11"/>
      <c r="C152" s="4"/>
      <c r="D152" s="4"/>
      <c r="E152" s="4"/>
      <c r="F152" s="4"/>
      <c r="G152" s="4"/>
      <c r="H152" s="4"/>
      <c r="I152" s="4"/>
      <c r="J152" s="4"/>
    </row>
    <row r="153" spans="1:10" x14ac:dyDescent="0.25">
      <c r="A153" s="1"/>
      <c r="B153" s="11"/>
      <c r="C153" s="4"/>
      <c r="D153" s="4"/>
      <c r="E153" s="4"/>
      <c r="F153" s="4"/>
      <c r="G153" s="4"/>
      <c r="H153" s="4"/>
      <c r="I153" s="4"/>
      <c r="J153" s="4"/>
    </row>
    <row r="154" spans="1:10" x14ac:dyDescent="0.25">
      <c r="A154" s="1"/>
      <c r="B154" s="1"/>
      <c r="C154" s="4"/>
      <c r="D154" s="4"/>
      <c r="E154" s="4"/>
      <c r="F154" s="4"/>
      <c r="G154" s="4"/>
      <c r="H154" s="4"/>
      <c r="I154" s="4"/>
      <c r="J154" s="4"/>
    </row>
    <row r="155" spans="1:10" x14ac:dyDescent="0.25">
      <c r="A155" s="1"/>
      <c r="B155" s="1"/>
      <c r="C155" s="4"/>
      <c r="D155" s="4"/>
      <c r="E155" s="4"/>
      <c r="F155" s="4"/>
      <c r="G155" s="4"/>
      <c r="H155" s="4"/>
      <c r="I155" s="4"/>
      <c r="J155" s="4"/>
    </row>
    <row r="156" spans="1:10" x14ac:dyDescent="0.25">
      <c r="A156" s="1"/>
      <c r="B156" s="1"/>
      <c r="C156" s="4"/>
      <c r="D156" s="4"/>
      <c r="E156" s="4"/>
      <c r="F156" s="4"/>
      <c r="G156" s="4"/>
      <c r="H156" s="4"/>
      <c r="I156" s="4"/>
      <c r="J156" s="4"/>
    </row>
    <row r="157" spans="1:10" x14ac:dyDescent="0.25">
      <c r="A157" s="1"/>
      <c r="B157" s="1"/>
      <c r="C157" s="4"/>
      <c r="D157" s="4"/>
      <c r="E157" s="4"/>
      <c r="F157" s="4"/>
      <c r="G157" s="4"/>
      <c r="H157" s="4"/>
      <c r="I157" s="4"/>
      <c r="J157" s="4"/>
    </row>
    <row r="158" spans="1:10" x14ac:dyDescent="0.25">
      <c r="A158" s="1"/>
      <c r="B158" s="1"/>
      <c r="C158" s="4"/>
      <c r="D158" s="4"/>
      <c r="E158" s="4"/>
      <c r="F158" s="4"/>
      <c r="G158" s="4"/>
      <c r="H158" s="4"/>
      <c r="I158" s="4"/>
      <c r="J158" s="4"/>
    </row>
    <row r="159" spans="1:10" x14ac:dyDescent="0.25">
      <c r="A159" s="1"/>
      <c r="B159" s="1"/>
      <c r="C159" s="4"/>
      <c r="D159" s="4"/>
      <c r="E159" s="4"/>
      <c r="F159" s="4"/>
      <c r="G159" s="4"/>
      <c r="H159" s="4"/>
      <c r="I159" s="4"/>
      <c r="J159" s="4"/>
    </row>
    <row r="160" spans="1:10" x14ac:dyDescent="0.25">
      <c r="A160" s="1"/>
      <c r="B160" s="1"/>
      <c r="C160" s="4"/>
      <c r="D160" s="4"/>
      <c r="E160" s="4"/>
      <c r="F160" s="4"/>
      <c r="G160" s="4"/>
      <c r="H160" s="4"/>
      <c r="I160" s="4"/>
      <c r="J160" s="4"/>
    </row>
    <row r="161" spans="1:10" x14ac:dyDescent="0.25">
      <c r="A161" s="1"/>
      <c r="B161" s="1"/>
      <c r="C161" s="4"/>
      <c r="D161" s="4"/>
      <c r="E161" s="4"/>
      <c r="F161" s="4"/>
      <c r="G161" s="4"/>
      <c r="H161" s="4"/>
      <c r="I161" s="4"/>
      <c r="J161" s="4"/>
    </row>
    <row r="162" spans="1:10" x14ac:dyDescent="0.25">
      <c r="A162" s="1"/>
      <c r="B162" s="1"/>
      <c r="C162" s="4"/>
      <c r="D162" s="4"/>
      <c r="E162" s="4"/>
      <c r="F162" s="4"/>
      <c r="G162" s="4"/>
      <c r="H162" s="4"/>
      <c r="I162" s="4"/>
      <c r="J162" s="4"/>
    </row>
    <row r="163" spans="1:10" x14ac:dyDescent="0.25">
      <c r="A163" s="1"/>
      <c r="B163" s="1"/>
      <c r="C163" s="4"/>
      <c r="D163" s="4"/>
      <c r="E163" s="4"/>
      <c r="F163" s="4"/>
      <c r="G163" s="4"/>
      <c r="H163" s="4"/>
      <c r="I163" s="4"/>
      <c r="J163" s="4"/>
    </row>
    <row r="164" spans="1:10" x14ac:dyDescent="0.25">
      <c r="A164" s="1"/>
      <c r="B164" s="1"/>
      <c r="C164" s="4"/>
      <c r="D164" s="4"/>
      <c r="E164" s="4"/>
      <c r="F164" s="4"/>
      <c r="G164" s="4"/>
      <c r="H164" s="4"/>
      <c r="I164" s="4"/>
      <c r="J164" s="4"/>
    </row>
    <row r="165" spans="1:10" x14ac:dyDescent="0.25">
      <c r="A165" s="1"/>
      <c r="B165" s="1"/>
      <c r="C165" s="4"/>
      <c r="D165" s="4"/>
      <c r="E165" s="4"/>
      <c r="F165" s="4"/>
      <c r="G165" s="4"/>
      <c r="H165" s="4"/>
      <c r="I165" s="4"/>
      <c r="J165" s="4"/>
    </row>
    <row r="166" spans="1:10" x14ac:dyDescent="0.25">
      <c r="A166" s="1"/>
      <c r="B166" s="1"/>
      <c r="C166" s="4"/>
      <c r="D166" s="4"/>
      <c r="E166" s="4"/>
      <c r="F166" s="4"/>
      <c r="G166" s="4"/>
      <c r="H166" s="4"/>
      <c r="I166" s="4"/>
      <c r="J166" s="4"/>
    </row>
    <row r="167" spans="1:10" x14ac:dyDescent="0.25">
      <c r="A167" s="1"/>
      <c r="B167" s="1"/>
      <c r="C167" s="4"/>
      <c r="D167" s="4"/>
      <c r="E167" s="4"/>
      <c r="F167" s="4"/>
      <c r="G167" s="4"/>
      <c r="H167" s="4"/>
      <c r="I167" s="4"/>
      <c r="J167" s="4"/>
    </row>
    <row r="168" spans="1:10" x14ac:dyDescent="0.25">
      <c r="A168" s="1"/>
      <c r="B168" s="1"/>
      <c r="C168" s="4"/>
      <c r="D168" s="4"/>
      <c r="E168" s="4"/>
      <c r="F168" s="4"/>
      <c r="G168" s="4"/>
      <c r="H168" s="4"/>
      <c r="I168" s="4"/>
      <c r="J168" s="4"/>
    </row>
    <row r="169" spans="1:10" x14ac:dyDescent="0.25">
      <c r="A169" s="1"/>
      <c r="B169" s="1"/>
      <c r="C169" s="4"/>
      <c r="D169" s="4"/>
      <c r="E169" s="4"/>
      <c r="F169" s="4"/>
      <c r="G169" s="4"/>
      <c r="H169" s="4"/>
      <c r="I169" s="4"/>
      <c r="J169" s="4"/>
    </row>
    <row r="170" spans="1:10" x14ac:dyDescent="0.25">
      <c r="A170" s="1"/>
      <c r="B170" s="1"/>
      <c r="C170" s="4"/>
      <c r="D170" s="4"/>
      <c r="E170" s="4"/>
      <c r="F170" s="4"/>
      <c r="G170" s="4"/>
      <c r="H170" s="4"/>
      <c r="I170" s="4"/>
      <c r="J170" s="4"/>
    </row>
    <row r="171" spans="1:10" x14ac:dyDescent="0.25">
      <c r="A171" s="1"/>
      <c r="B171" s="1"/>
      <c r="C171" s="4"/>
      <c r="D171" s="4"/>
      <c r="E171" s="4"/>
      <c r="F171" s="4"/>
      <c r="G171" s="4"/>
      <c r="H171" s="4"/>
      <c r="I171" s="4"/>
      <c r="J171" s="4"/>
    </row>
    <row r="172" spans="1:10" x14ac:dyDescent="0.25">
      <c r="A172" s="1"/>
      <c r="B172" s="1"/>
      <c r="C172" s="4"/>
      <c r="D172" s="4"/>
      <c r="E172" s="4"/>
      <c r="F172" s="4"/>
      <c r="G172" s="4"/>
      <c r="H172" s="4"/>
      <c r="I172" s="4"/>
      <c r="J172" s="4"/>
    </row>
    <row r="173" spans="1:10" x14ac:dyDescent="0.25">
      <c r="A173" s="1"/>
      <c r="B173" s="1"/>
      <c r="C173" s="4"/>
      <c r="D173" s="4"/>
      <c r="E173" s="4"/>
      <c r="F173" s="4"/>
      <c r="G173" s="4"/>
      <c r="H173" s="4"/>
      <c r="I173" s="4"/>
      <c r="J173" s="4"/>
    </row>
    <row r="174" spans="1:10" x14ac:dyDescent="0.25">
      <c r="A174" s="1"/>
      <c r="B174" s="1"/>
      <c r="C174" s="4"/>
      <c r="D174" s="4"/>
      <c r="E174" s="4"/>
      <c r="F174" s="4"/>
      <c r="G174" s="4"/>
      <c r="H174" s="4"/>
      <c r="I174" s="4"/>
      <c r="J174" s="4"/>
    </row>
    <row r="175" spans="1:10" x14ac:dyDescent="0.25">
      <c r="A175" s="1"/>
      <c r="B175" s="1"/>
      <c r="C175" s="4"/>
      <c r="D175" s="4"/>
      <c r="E175" s="4"/>
      <c r="F175" s="4"/>
      <c r="G175" s="4"/>
      <c r="H175" s="4"/>
      <c r="I175" s="4"/>
      <c r="J175" s="4"/>
    </row>
    <row r="176" spans="1:10" x14ac:dyDescent="0.25">
      <c r="A176" s="1"/>
      <c r="B176" s="1"/>
      <c r="C176" s="4"/>
      <c r="D176" s="4"/>
      <c r="E176" s="4"/>
      <c r="F176" s="4"/>
      <c r="G176" s="4"/>
      <c r="H176" s="4"/>
      <c r="I176" s="4"/>
      <c r="J176" s="4"/>
    </row>
    <row r="177" spans="1:10" x14ac:dyDescent="0.25">
      <c r="A177" s="1"/>
      <c r="B177" s="1"/>
      <c r="C177" s="4"/>
      <c r="D177" s="4"/>
      <c r="E177" s="4"/>
      <c r="F177" s="4"/>
      <c r="G177" s="4"/>
      <c r="H177" s="4"/>
      <c r="I177" s="4"/>
      <c r="J177" s="4"/>
    </row>
    <row r="178" spans="1:10" x14ac:dyDescent="0.25">
      <c r="A178" s="1"/>
      <c r="B178" s="1"/>
      <c r="C178" s="4"/>
      <c r="D178" s="4"/>
      <c r="E178" s="4"/>
      <c r="F178" s="4"/>
      <c r="G178" s="4"/>
      <c r="H178" s="4"/>
      <c r="I178" s="4"/>
      <c r="J178" s="4"/>
    </row>
    <row r="179" spans="1:10" x14ac:dyDescent="0.25">
      <c r="A179" s="1"/>
      <c r="B179" s="1"/>
      <c r="C179" s="4"/>
      <c r="D179" s="4"/>
      <c r="E179" s="4"/>
      <c r="F179" s="4"/>
      <c r="G179" s="4"/>
      <c r="H179" s="4"/>
      <c r="I179" s="4"/>
      <c r="J179" s="4"/>
    </row>
    <row r="180" spans="1:10" x14ac:dyDescent="0.25">
      <c r="A180" s="1"/>
      <c r="B180" s="1"/>
      <c r="C180" s="4"/>
      <c r="D180" s="4"/>
      <c r="E180" s="4"/>
      <c r="F180" s="4"/>
      <c r="G180" s="4"/>
      <c r="H180" s="4"/>
      <c r="I180" s="4"/>
      <c r="J180" s="4"/>
    </row>
    <row r="181" spans="1:10" x14ac:dyDescent="0.25">
      <c r="A181" s="1"/>
      <c r="B181" s="1"/>
      <c r="C181" s="4"/>
      <c r="D181" s="4"/>
      <c r="E181" s="4"/>
      <c r="F181" s="4"/>
      <c r="G181" s="4"/>
      <c r="H181" s="4"/>
      <c r="I181" s="4"/>
      <c r="J181" s="4"/>
    </row>
    <row r="182" spans="1:10" x14ac:dyDescent="0.25">
      <c r="A182" s="1"/>
      <c r="B182" s="1"/>
      <c r="C182" s="4"/>
      <c r="D182" s="4"/>
      <c r="E182" s="4"/>
      <c r="F182" s="4"/>
      <c r="G182" s="4"/>
      <c r="H182" s="4"/>
      <c r="I182" s="4"/>
      <c r="J182" s="4"/>
    </row>
    <row r="183" spans="1:10" x14ac:dyDescent="0.25">
      <c r="A183" s="1"/>
      <c r="B183" s="1"/>
      <c r="C183" s="4"/>
      <c r="D183" s="4"/>
      <c r="E183" s="4"/>
      <c r="F183" s="4"/>
      <c r="G183" s="4"/>
      <c r="H183" s="4"/>
      <c r="I183" s="4"/>
      <c r="J183" s="4"/>
    </row>
    <row r="184" spans="1:10" x14ac:dyDescent="0.25">
      <c r="A184" s="1"/>
      <c r="B184" s="1"/>
      <c r="C184" s="4"/>
      <c r="D184" s="4"/>
      <c r="E184" s="4"/>
      <c r="F184" s="4"/>
      <c r="G184" s="4"/>
      <c r="H184" s="4"/>
      <c r="I184" s="4"/>
      <c r="J184" s="4"/>
    </row>
    <row r="185" spans="1:10" x14ac:dyDescent="0.25">
      <c r="A185" s="1"/>
      <c r="B185" s="1"/>
      <c r="C185" s="4"/>
      <c r="D185" s="4"/>
      <c r="E185" s="4"/>
      <c r="F185" s="4"/>
      <c r="G185" s="4"/>
      <c r="H185" s="4"/>
      <c r="I185" s="4"/>
      <c r="J185" s="4"/>
    </row>
    <row r="186" spans="1:10" x14ac:dyDescent="0.25">
      <c r="A186" s="1"/>
      <c r="B186" s="1"/>
      <c r="C186" s="4"/>
      <c r="D186" s="4"/>
      <c r="E186" s="4"/>
      <c r="F186" s="4"/>
      <c r="G186" s="4"/>
      <c r="H186" s="4"/>
      <c r="I186" s="4"/>
      <c r="J186" s="4"/>
    </row>
    <row r="187" spans="1:10" x14ac:dyDescent="0.25">
      <c r="A187" s="1"/>
      <c r="B187" s="1"/>
      <c r="C187" s="4"/>
      <c r="D187" s="4"/>
      <c r="E187" s="4"/>
      <c r="F187" s="4"/>
      <c r="G187" s="4"/>
      <c r="H187" s="4"/>
      <c r="I187" s="4"/>
      <c r="J187" s="4"/>
    </row>
    <row r="188" spans="1:10" x14ac:dyDescent="0.25">
      <c r="A188" s="1"/>
      <c r="B188" s="1"/>
      <c r="C188" s="4"/>
      <c r="D188" s="4"/>
      <c r="E188" s="4"/>
      <c r="F188" s="4"/>
      <c r="G188" s="4"/>
      <c r="H188" s="4"/>
      <c r="I188" s="4"/>
      <c r="J188" s="4"/>
    </row>
    <row r="189" spans="1:10" x14ac:dyDescent="0.25">
      <c r="A189" s="1"/>
      <c r="B189" s="1"/>
      <c r="C189" s="4"/>
      <c r="D189" s="4"/>
      <c r="E189" s="4"/>
      <c r="F189" s="4"/>
      <c r="G189" s="4"/>
      <c r="H189" s="4"/>
      <c r="I189" s="4"/>
      <c r="J189" s="4"/>
    </row>
    <row r="190" spans="1:10" x14ac:dyDescent="0.25">
      <c r="A190" s="1"/>
      <c r="B190" s="1"/>
      <c r="C190" s="4"/>
      <c r="D190" s="4"/>
      <c r="E190" s="4"/>
      <c r="F190" s="4"/>
      <c r="G190" s="4"/>
      <c r="H190" s="4"/>
      <c r="I190" s="4"/>
      <c r="J190" s="4"/>
    </row>
    <row r="191" spans="1:10" x14ac:dyDescent="0.25">
      <c r="A191" s="1"/>
      <c r="B191" s="1"/>
      <c r="C191" s="4"/>
      <c r="D191" s="4"/>
      <c r="E191" s="4"/>
      <c r="F191" s="4"/>
      <c r="G191" s="4"/>
      <c r="H191" s="4"/>
      <c r="I191" s="4"/>
      <c r="J191" s="4"/>
    </row>
    <row r="192" spans="1:10" x14ac:dyDescent="0.25">
      <c r="A192" s="1"/>
      <c r="B192" s="1"/>
      <c r="C192" s="4"/>
      <c r="D192" s="4"/>
      <c r="E192" s="4"/>
      <c r="F192" s="4"/>
      <c r="G192" s="4"/>
      <c r="H192" s="4"/>
      <c r="I192" s="4"/>
      <c r="J192" s="4"/>
    </row>
    <row r="193" spans="1:10" x14ac:dyDescent="0.25">
      <c r="A193" s="1"/>
      <c r="B193" s="1"/>
      <c r="C193" s="4"/>
      <c r="D193" s="4"/>
      <c r="E193" s="4"/>
      <c r="F193" s="4"/>
      <c r="G193" s="4"/>
      <c r="H193" s="4"/>
      <c r="I193" s="4"/>
      <c r="J193" s="4"/>
    </row>
    <row r="194" spans="1:10" x14ac:dyDescent="0.25">
      <c r="A194" s="1"/>
      <c r="B194" s="1"/>
      <c r="C194" s="4"/>
      <c r="D194" s="4"/>
      <c r="E194" s="4"/>
      <c r="F194" s="4"/>
      <c r="G194" s="4"/>
      <c r="H194" s="4"/>
      <c r="I194" s="4"/>
      <c r="J194" s="4"/>
    </row>
    <row r="195" spans="1:10" x14ac:dyDescent="0.25">
      <c r="A195" s="1"/>
      <c r="B195" s="1"/>
      <c r="C195" s="4"/>
      <c r="D195" s="4"/>
      <c r="E195" s="4"/>
      <c r="F195" s="4"/>
      <c r="G195" s="4"/>
      <c r="H195" s="4"/>
      <c r="I195" s="4"/>
      <c r="J195" s="4"/>
    </row>
    <row r="196" spans="1:10" x14ac:dyDescent="0.25">
      <c r="A196" s="1"/>
      <c r="B196" s="1"/>
      <c r="C196" s="4"/>
      <c r="D196" s="4"/>
      <c r="E196" s="4"/>
      <c r="F196" s="4"/>
      <c r="G196" s="4"/>
      <c r="H196" s="4"/>
      <c r="I196" s="4"/>
      <c r="J196" s="4"/>
    </row>
    <row r="197" spans="1:10" x14ac:dyDescent="0.25">
      <c r="A197" s="1"/>
      <c r="B197" s="1"/>
      <c r="C197" s="4"/>
      <c r="D197" s="4"/>
      <c r="E197" s="4"/>
      <c r="F197" s="4"/>
      <c r="G197" s="4"/>
      <c r="H197" s="4"/>
      <c r="I197" s="4"/>
      <c r="J197" s="4"/>
    </row>
    <row r="198" spans="1:10" x14ac:dyDescent="0.25">
      <c r="A198" s="1"/>
      <c r="B198" s="1"/>
      <c r="C198" s="4"/>
      <c r="D198" s="4"/>
      <c r="E198" s="4"/>
      <c r="F198" s="4"/>
      <c r="G198" s="4"/>
      <c r="H198" s="4"/>
      <c r="I198" s="4"/>
      <c r="J198" s="4"/>
    </row>
    <row r="199" spans="1:10" x14ac:dyDescent="0.25">
      <c r="A199" s="1"/>
      <c r="B199" s="1"/>
      <c r="C199" s="4"/>
      <c r="D199" s="4"/>
      <c r="E199" s="4"/>
      <c r="F199" s="4"/>
      <c r="G199" s="4"/>
      <c r="H199" s="4"/>
      <c r="I199" s="4"/>
      <c r="J199" s="4"/>
    </row>
    <row r="200" spans="1:10" x14ac:dyDescent="0.25">
      <c r="A200" s="1"/>
      <c r="B200" s="1"/>
      <c r="C200" s="4"/>
      <c r="D200" s="4"/>
      <c r="E200" s="4"/>
      <c r="F200" s="4"/>
      <c r="G200" s="4"/>
      <c r="H200" s="4"/>
      <c r="I200" s="4"/>
      <c r="J200" s="4"/>
    </row>
    <row r="201" spans="1:10" x14ac:dyDescent="0.25">
      <c r="A201" s="1"/>
      <c r="B201" s="1"/>
      <c r="C201" s="4"/>
      <c r="D201" s="4"/>
      <c r="E201" s="4"/>
      <c r="F201" s="4"/>
      <c r="G201" s="4"/>
      <c r="H201" s="4"/>
      <c r="I201" s="4"/>
      <c r="J201" s="4"/>
    </row>
    <row r="202" spans="1:10" x14ac:dyDescent="0.25">
      <c r="A202" s="1"/>
      <c r="B202" s="1"/>
      <c r="C202" s="4"/>
      <c r="D202" s="4"/>
      <c r="E202" s="4"/>
      <c r="F202" s="4"/>
      <c r="G202" s="4"/>
      <c r="H202" s="4"/>
      <c r="I202" s="4"/>
      <c r="J202" s="4"/>
    </row>
    <row r="203" spans="1:10" x14ac:dyDescent="0.25">
      <c r="A203" s="1"/>
      <c r="B203" s="1"/>
      <c r="C203" s="4"/>
      <c r="D203" s="4"/>
      <c r="E203" s="4"/>
      <c r="F203" s="4"/>
      <c r="G203" s="4"/>
      <c r="H203" s="4"/>
      <c r="I203" s="4"/>
      <c r="J203" s="4"/>
    </row>
    <row r="204" spans="1:10" x14ac:dyDescent="0.25">
      <c r="A204" s="1"/>
      <c r="B204" s="1"/>
      <c r="C204" s="4"/>
      <c r="D204" s="4"/>
      <c r="E204" s="4"/>
      <c r="F204" s="4"/>
      <c r="G204" s="4"/>
      <c r="H204" s="4"/>
      <c r="I204" s="4"/>
      <c r="J204" s="4"/>
    </row>
    <row r="205" spans="1:10" x14ac:dyDescent="0.25">
      <c r="A205" s="1"/>
      <c r="B205" s="1"/>
      <c r="C205" s="4"/>
      <c r="D205" s="4"/>
      <c r="E205" s="4"/>
      <c r="F205" s="4"/>
      <c r="G205" s="4"/>
      <c r="H205" s="4"/>
      <c r="I205" s="4"/>
      <c r="J205" s="4"/>
    </row>
    <row r="206" spans="1:10" x14ac:dyDescent="0.25">
      <c r="A206" s="1"/>
      <c r="B206" s="1"/>
      <c r="C206" s="4"/>
      <c r="D206" s="4"/>
      <c r="E206" s="4"/>
      <c r="F206" s="4"/>
      <c r="G206" s="4"/>
      <c r="H206" s="4"/>
      <c r="I206" s="4"/>
      <c r="J206" s="4"/>
    </row>
    <row r="207" spans="1:10" x14ac:dyDescent="0.25">
      <c r="A207" s="1"/>
      <c r="B207" s="1"/>
      <c r="C207" s="4"/>
      <c r="D207" s="4"/>
      <c r="E207" s="4"/>
      <c r="F207" s="4"/>
      <c r="G207" s="4"/>
      <c r="H207" s="4"/>
      <c r="I207" s="4"/>
      <c r="J207" s="4"/>
    </row>
    <row r="208" spans="1:10" x14ac:dyDescent="0.25">
      <c r="A208" s="1"/>
      <c r="B208" s="1"/>
      <c r="C208" s="4"/>
      <c r="D208" s="4"/>
      <c r="E208" s="4"/>
      <c r="F208" s="4"/>
      <c r="G208" s="4"/>
      <c r="H208" s="4"/>
      <c r="I208" s="4"/>
      <c r="J208" s="4"/>
    </row>
    <row r="209" spans="1:10" x14ac:dyDescent="0.25">
      <c r="A209" s="1"/>
      <c r="B209" s="1"/>
      <c r="C209" s="4"/>
      <c r="D209" s="4"/>
      <c r="E209" s="4"/>
      <c r="F209" s="4"/>
      <c r="G209" s="4"/>
      <c r="H209" s="4"/>
      <c r="I209" s="4"/>
      <c r="J209" s="4"/>
    </row>
    <row r="210" spans="1:10" x14ac:dyDescent="0.25">
      <c r="A210" s="1"/>
      <c r="B210" s="1"/>
      <c r="C210" s="4"/>
      <c r="D210" s="4"/>
      <c r="E210" s="4"/>
      <c r="F210" s="4"/>
      <c r="G210" s="4"/>
      <c r="H210" s="4"/>
      <c r="I210" s="4"/>
      <c r="J210" s="4"/>
    </row>
    <row r="211" spans="1:10" x14ac:dyDescent="0.25">
      <c r="A211" s="1"/>
      <c r="B211" s="1"/>
      <c r="C211" s="4"/>
      <c r="D211" s="4"/>
      <c r="E211" s="4"/>
      <c r="F211" s="4"/>
      <c r="G211" s="4"/>
      <c r="H211" s="4"/>
      <c r="I211" s="4"/>
      <c r="J211" s="4"/>
    </row>
    <row r="212" spans="1:10" x14ac:dyDescent="0.25">
      <c r="A212" s="1"/>
      <c r="B212" s="1"/>
      <c r="C212" s="4"/>
      <c r="D212" s="4"/>
      <c r="E212" s="4"/>
      <c r="F212" s="4"/>
      <c r="G212" s="4"/>
      <c r="H212" s="4"/>
      <c r="I212" s="4"/>
      <c r="J212" s="4"/>
    </row>
    <row r="213" spans="1:10" x14ac:dyDescent="0.25">
      <c r="A213" s="1"/>
      <c r="B213" s="1"/>
      <c r="C213" s="4"/>
      <c r="D213" s="4"/>
      <c r="E213" s="4"/>
      <c r="F213" s="4"/>
      <c r="G213" s="4"/>
      <c r="H213" s="4"/>
      <c r="I213" s="4"/>
      <c r="J213" s="4"/>
    </row>
    <row r="214" spans="1:10" x14ac:dyDescent="0.25">
      <c r="A214" s="1"/>
      <c r="B214" s="1"/>
      <c r="C214" s="4"/>
      <c r="D214" s="4"/>
      <c r="E214" s="4"/>
      <c r="F214" s="4"/>
      <c r="G214" s="4"/>
      <c r="H214" s="4"/>
      <c r="I214" s="4"/>
      <c r="J214" s="4"/>
    </row>
    <row r="215" spans="1:10" x14ac:dyDescent="0.25">
      <c r="A215" s="1"/>
      <c r="B215" s="1"/>
      <c r="C215" s="4"/>
      <c r="D215" s="4"/>
      <c r="E215" s="4"/>
      <c r="F215" s="4"/>
      <c r="G215" s="4"/>
      <c r="H215" s="4"/>
      <c r="I215" s="4"/>
      <c r="J215" s="4"/>
    </row>
    <row r="216" spans="1:10" x14ac:dyDescent="0.25">
      <c r="A216" s="1"/>
      <c r="B216" s="1"/>
      <c r="C216" s="4"/>
      <c r="D216" s="4"/>
      <c r="E216" s="4"/>
      <c r="F216" s="4"/>
      <c r="G216" s="4"/>
      <c r="H216" s="4"/>
      <c r="I216" s="4"/>
      <c r="J216" s="4"/>
    </row>
    <row r="217" spans="1:10" x14ac:dyDescent="0.25">
      <c r="A217" s="1"/>
      <c r="B217" s="1"/>
      <c r="C217" s="4"/>
      <c r="D217" s="4"/>
      <c r="E217" s="4"/>
      <c r="F217" s="4"/>
      <c r="G217" s="4"/>
      <c r="H217" s="4"/>
      <c r="I217" s="4"/>
      <c r="J217" s="4"/>
    </row>
    <row r="218" spans="1:10" x14ac:dyDescent="0.25">
      <c r="A218" s="1"/>
      <c r="B218" s="1"/>
      <c r="C218" s="4"/>
      <c r="D218" s="4"/>
      <c r="E218" s="4"/>
      <c r="F218" s="4"/>
      <c r="G218" s="4"/>
      <c r="H218" s="4"/>
      <c r="I218" s="4"/>
      <c r="J218" s="4"/>
    </row>
    <row r="219" spans="1:10" x14ac:dyDescent="0.25">
      <c r="A219" s="1"/>
      <c r="B219" s="1"/>
      <c r="C219" s="4"/>
      <c r="D219" s="4"/>
      <c r="E219" s="4"/>
      <c r="F219" s="4"/>
      <c r="G219" s="4"/>
      <c r="H219" s="4"/>
      <c r="I219" s="4"/>
      <c r="J219" s="4"/>
    </row>
    <row r="220" spans="1:10" x14ac:dyDescent="0.25">
      <c r="A220" s="1"/>
      <c r="B220" s="1"/>
      <c r="C220" s="4"/>
      <c r="D220" s="4"/>
      <c r="E220" s="4"/>
      <c r="F220" s="4"/>
      <c r="G220" s="4"/>
      <c r="H220" s="4"/>
      <c r="I220" s="4"/>
      <c r="J220" s="4"/>
    </row>
    <row r="221" spans="1:10" x14ac:dyDescent="0.25">
      <c r="A221" s="1"/>
      <c r="B221" s="1"/>
      <c r="C221" s="4"/>
      <c r="D221" s="4"/>
      <c r="E221" s="4"/>
      <c r="F221" s="4"/>
      <c r="G221" s="4"/>
      <c r="H221" s="4"/>
      <c r="I221" s="4"/>
      <c r="J221" s="4"/>
    </row>
    <row r="222" spans="1:10" x14ac:dyDescent="0.25">
      <c r="A222" s="1"/>
      <c r="B222" s="1"/>
      <c r="C222" s="4"/>
      <c r="D222" s="4"/>
      <c r="E222" s="4"/>
      <c r="F222" s="4"/>
      <c r="G222" s="4"/>
      <c r="H222" s="4"/>
      <c r="I222" s="4"/>
      <c r="J222" s="4"/>
    </row>
    <row r="223" spans="1:10" x14ac:dyDescent="0.25">
      <c r="A223" s="1"/>
      <c r="B223" s="1"/>
      <c r="C223" s="4"/>
      <c r="D223" s="4"/>
      <c r="E223" s="4"/>
      <c r="F223" s="4"/>
      <c r="G223" s="4"/>
      <c r="H223" s="4"/>
      <c r="I223" s="4"/>
      <c r="J223" s="4"/>
    </row>
    <row r="224" spans="1:10" x14ac:dyDescent="0.25">
      <c r="A224" s="1"/>
      <c r="B224" s="1"/>
      <c r="C224" s="4"/>
      <c r="D224" s="4"/>
      <c r="E224" s="4"/>
      <c r="F224" s="4"/>
      <c r="G224" s="4"/>
      <c r="H224" s="4"/>
      <c r="I224" s="4"/>
      <c r="J224" s="4"/>
    </row>
    <row r="225" spans="1:10" x14ac:dyDescent="0.25">
      <c r="A225" s="1"/>
      <c r="B225" s="1"/>
      <c r="C225" s="4"/>
      <c r="D225" s="4"/>
      <c r="E225" s="4"/>
      <c r="F225" s="4"/>
      <c r="G225" s="4"/>
      <c r="H225" s="4"/>
      <c r="I225" s="4"/>
      <c r="J225" s="4"/>
    </row>
    <row r="226" spans="1:10" x14ac:dyDescent="0.25">
      <c r="A226" s="1"/>
      <c r="B226" s="1"/>
      <c r="C226" s="4"/>
      <c r="D226" s="4"/>
      <c r="E226" s="4"/>
      <c r="F226" s="4"/>
      <c r="G226" s="4"/>
      <c r="H226" s="4"/>
      <c r="I226" s="4"/>
      <c r="J226" s="4"/>
    </row>
    <row r="227" spans="1:10" x14ac:dyDescent="0.25">
      <c r="A227" s="1"/>
      <c r="B227" s="1"/>
      <c r="C227" s="4"/>
      <c r="D227" s="4"/>
      <c r="E227" s="4"/>
      <c r="F227" s="4"/>
      <c r="G227" s="4"/>
      <c r="H227" s="4"/>
      <c r="I227" s="4"/>
      <c r="J227" s="4"/>
    </row>
    <row r="228" spans="1:10" x14ac:dyDescent="0.25">
      <c r="A228" s="1"/>
      <c r="B228" s="1"/>
      <c r="C228" s="4"/>
      <c r="D228" s="4"/>
      <c r="E228" s="4"/>
      <c r="F228" s="4"/>
      <c r="G228" s="4"/>
      <c r="H228" s="4"/>
      <c r="I228" s="4"/>
      <c r="J228" s="4"/>
    </row>
    <row r="229" spans="1:10" x14ac:dyDescent="0.25">
      <c r="A229" s="1"/>
      <c r="B229" s="1"/>
      <c r="C229" s="4"/>
      <c r="D229" s="4"/>
      <c r="E229" s="4"/>
      <c r="F229" s="4"/>
      <c r="G229" s="4"/>
      <c r="H229" s="4"/>
      <c r="I229" s="4"/>
      <c r="J229" s="4"/>
    </row>
    <row r="230" spans="1:10" x14ac:dyDescent="0.25">
      <c r="A230" s="1"/>
      <c r="B230" s="1"/>
      <c r="C230" s="4"/>
      <c r="D230" s="4"/>
      <c r="E230" s="4"/>
      <c r="F230" s="4"/>
      <c r="G230" s="4"/>
      <c r="H230" s="4"/>
      <c r="I230" s="4"/>
      <c r="J230" s="4"/>
    </row>
    <row r="231" spans="1:10" x14ac:dyDescent="0.25">
      <c r="A231" s="1"/>
      <c r="B231" s="1"/>
      <c r="C231" s="4"/>
      <c r="D231" s="4"/>
      <c r="E231" s="4"/>
      <c r="F231" s="4"/>
      <c r="G231" s="4"/>
      <c r="H231" s="4"/>
      <c r="I231" s="4"/>
      <c r="J231" s="4"/>
    </row>
    <row r="232" spans="1:10" x14ac:dyDescent="0.25">
      <c r="A232" s="1"/>
      <c r="B232" s="1"/>
      <c r="C232" s="4"/>
      <c r="D232" s="4"/>
      <c r="E232" s="4"/>
      <c r="F232" s="4"/>
      <c r="G232" s="4"/>
      <c r="H232" s="4"/>
      <c r="I232" s="4"/>
      <c r="J232" s="4"/>
    </row>
    <row r="233" spans="1:10" x14ac:dyDescent="0.25">
      <c r="A233" s="1"/>
      <c r="B233" s="1"/>
      <c r="C233" s="4"/>
      <c r="D233" s="4"/>
      <c r="E233" s="4"/>
      <c r="F233" s="4"/>
      <c r="G233" s="4"/>
      <c r="H233" s="4"/>
      <c r="I233" s="4"/>
      <c r="J233" s="4"/>
    </row>
    <row r="234" spans="1:10" x14ac:dyDescent="0.25">
      <c r="A234" s="1"/>
      <c r="B234" s="1"/>
      <c r="C234" s="4"/>
      <c r="D234" s="4"/>
      <c r="E234" s="4"/>
      <c r="F234" s="4"/>
      <c r="G234" s="4"/>
      <c r="H234" s="4"/>
      <c r="I234" s="4"/>
      <c r="J234" s="4"/>
    </row>
    <row r="235" spans="1:10" x14ac:dyDescent="0.25">
      <c r="A235" s="1"/>
      <c r="B235" s="1"/>
      <c r="C235" s="4"/>
      <c r="D235" s="4"/>
      <c r="E235" s="4"/>
      <c r="F235" s="4"/>
      <c r="G235" s="4"/>
      <c r="H235" s="4"/>
      <c r="I235" s="4"/>
      <c r="J235" s="4"/>
    </row>
    <row r="236" spans="1:10" x14ac:dyDescent="0.25">
      <c r="A236" s="1"/>
      <c r="B236" s="1"/>
      <c r="C236" s="4"/>
      <c r="D236" s="4"/>
      <c r="E236" s="4"/>
      <c r="F236" s="4"/>
      <c r="G236" s="4"/>
      <c r="H236" s="4"/>
      <c r="I236" s="4"/>
      <c r="J236" s="4"/>
    </row>
    <row r="237" spans="1:10" x14ac:dyDescent="0.25">
      <c r="A237" s="1"/>
      <c r="B237" s="1"/>
      <c r="C237" s="4"/>
      <c r="D237" s="4"/>
      <c r="E237" s="4"/>
      <c r="F237" s="4"/>
      <c r="G237" s="4"/>
      <c r="H237" s="4"/>
      <c r="I237" s="4"/>
      <c r="J237" s="4"/>
    </row>
    <row r="238" spans="1:10" x14ac:dyDescent="0.25">
      <c r="A238" s="1"/>
      <c r="B238" s="1"/>
      <c r="C238" s="4"/>
      <c r="D238" s="4"/>
      <c r="E238" s="4"/>
      <c r="F238" s="4"/>
      <c r="G238" s="4"/>
      <c r="H238" s="4"/>
      <c r="I238" s="4"/>
      <c r="J238" s="4"/>
    </row>
    <row r="239" spans="1:10" x14ac:dyDescent="0.25">
      <c r="A239" s="1"/>
      <c r="B239" s="1"/>
      <c r="C239" s="4"/>
      <c r="D239" s="4"/>
      <c r="E239" s="4"/>
      <c r="F239" s="4"/>
      <c r="G239" s="4"/>
      <c r="H239" s="4"/>
      <c r="I239" s="4"/>
      <c r="J239" s="4"/>
    </row>
    <row r="240" spans="1:10" x14ac:dyDescent="0.25">
      <c r="A240" s="1"/>
      <c r="B240" s="1"/>
      <c r="C240" s="4"/>
      <c r="D240" s="4"/>
      <c r="E240" s="4"/>
      <c r="F240" s="4"/>
      <c r="G240" s="4"/>
      <c r="H240" s="4"/>
      <c r="I240" s="4"/>
      <c r="J240" s="4"/>
    </row>
    <row r="241" spans="1:10" x14ac:dyDescent="0.25">
      <c r="A241" s="1"/>
      <c r="B241" s="1"/>
      <c r="C241" s="4"/>
      <c r="D241" s="4"/>
      <c r="E241" s="4"/>
      <c r="F241" s="4"/>
      <c r="G241" s="4"/>
      <c r="H241" s="4"/>
      <c r="I241" s="4"/>
      <c r="J241" s="4"/>
    </row>
    <row r="242" spans="1:10" x14ac:dyDescent="0.25">
      <c r="A242" s="1"/>
      <c r="B242" s="1"/>
      <c r="C242" s="4"/>
      <c r="D242" s="4"/>
      <c r="E242" s="4"/>
      <c r="F242" s="4"/>
      <c r="G242" s="4"/>
      <c r="H242" s="4"/>
      <c r="I242" s="4"/>
      <c r="J242" s="4"/>
    </row>
    <row r="243" spans="1:10" x14ac:dyDescent="0.25">
      <c r="A243" s="1"/>
      <c r="B243" s="1"/>
      <c r="C243" s="4"/>
      <c r="D243" s="4"/>
      <c r="E243" s="4"/>
      <c r="F243" s="4"/>
      <c r="G243" s="4"/>
      <c r="H243" s="4"/>
      <c r="I243" s="4"/>
      <c r="J243" s="4"/>
    </row>
    <row r="244" spans="1:10" x14ac:dyDescent="0.25">
      <c r="A244" s="1"/>
      <c r="B244" s="1"/>
      <c r="C244" s="4"/>
      <c r="D244" s="4"/>
      <c r="E244" s="4"/>
      <c r="F244" s="4"/>
      <c r="G244" s="4"/>
      <c r="H244" s="4"/>
      <c r="I244" s="4"/>
      <c r="J244" s="4"/>
    </row>
    <row r="245" spans="1:10" x14ac:dyDescent="0.25">
      <c r="A245" s="1"/>
      <c r="B245" s="1"/>
      <c r="C245" s="4"/>
      <c r="D245" s="4"/>
      <c r="E245" s="4"/>
      <c r="F245" s="4"/>
      <c r="G245" s="4"/>
      <c r="H245" s="4"/>
      <c r="I245" s="4"/>
      <c r="J245" s="4"/>
    </row>
    <row r="246" spans="1:10" x14ac:dyDescent="0.25">
      <c r="A246" s="1"/>
      <c r="B246" s="1"/>
      <c r="C246" s="4"/>
      <c r="D246" s="4"/>
      <c r="E246" s="4"/>
      <c r="F246" s="4"/>
      <c r="G246" s="4"/>
      <c r="H246" s="4"/>
      <c r="I246" s="4"/>
      <c r="J246" s="4"/>
    </row>
    <row r="247" spans="1:10" x14ac:dyDescent="0.25">
      <c r="A247" s="1"/>
      <c r="B247" s="1"/>
      <c r="C247" s="4"/>
      <c r="D247" s="4"/>
      <c r="E247" s="4"/>
      <c r="F247" s="4"/>
      <c r="G247" s="4"/>
      <c r="H247" s="4"/>
      <c r="I247" s="4"/>
      <c r="J247" s="4"/>
    </row>
    <row r="248" spans="1:10" x14ac:dyDescent="0.25">
      <c r="A248" s="1"/>
      <c r="B248" s="1"/>
      <c r="C248" s="4"/>
      <c r="D248" s="4"/>
      <c r="E248" s="4"/>
      <c r="F248" s="4"/>
      <c r="G248" s="4"/>
      <c r="H248" s="4"/>
      <c r="I248" s="4"/>
      <c r="J248" s="4"/>
    </row>
    <row r="249" spans="1:10" x14ac:dyDescent="0.25">
      <c r="A249" s="1"/>
      <c r="B249" s="1"/>
      <c r="C249" s="4"/>
      <c r="D249" s="4"/>
      <c r="E249" s="4"/>
      <c r="F249" s="4"/>
      <c r="G249" s="4"/>
      <c r="H249" s="4"/>
      <c r="I249" s="4"/>
      <c r="J249" s="4"/>
    </row>
    <row r="250" spans="1:10" x14ac:dyDescent="0.25">
      <c r="A250" s="1"/>
      <c r="B250" s="1"/>
      <c r="C250" s="4"/>
      <c r="D250" s="4"/>
      <c r="E250" s="4"/>
      <c r="F250" s="4"/>
      <c r="G250" s="4"/>
      <c r="H250" s="4"/>
      <c r="I250" s="4"/>
      <c r="J250" s="4"/>
    </row>
    <row r="251" spans="1:10" x14ac:dyDescent="0.25">
      <c r="A251" s="1"/>
      <c r="B251" s="1"/>
      <c r="C251" s="4"/>
      <c r="D251" s="4"/>
      <c r="E251" s="4"/>
      <c r="F251" s="4"/>
      <c r="G251" s="4"/>
      <c r="H251" s="4"/>
      <c r="I251" s="4"/>
      <c r="J251" s="4"/>
    </row>
    <row r="252" spans="1:10" x14ac:dyDescent="0.25">
      <c r="A252" s="1"/>
      <c r="B252" s="1"/>
      <c r="C252" s="4"/>
      <c r="D252" s="4"/>
      <c r="E252" s="4"/>
      <c r="F252" s="4"/>
      <c r="G252" s="4"/>
      <c r="H252" s="4"/>
      <c r="I252" s="4"/>
      <c r="J252" s="4"/>
    </row>
    <row r="253" spans="1:10" x14ac:dyDescent="0.25">
      <c r="A253" s="1"/>
      <c r="B253" s="1"/>
      <c r="C253" s="4"/>
      <c r="D253" s="4"/>
      <c r="E253" s="4"/>
      <c r="F253" s="4"/>
      <c r="G253" s="4"/>
      <c r="H253" s="4"/>
      <c r="I253" s="4"/>
      <c r="J253" s="4"/>
    </row>
    <row r="254" spans="1:10" x14ac:dyDescent="0.25">
      <c r="A254" s="1"/>
      <c r="B254" s="1"/>
      <c r="C254" s="4"/>
      <c r="D254" s="4"/>
      <c r="E254" s="4"/>
      <c r="F254" s="4"/>
      <c r="G254" s="4"/>
      <c r="H254" s="4"/>
      <c r="I254" s="4"/>
      <c r="J254" s="4"/>
    </row>
    <row r="255" spans="1:10" x14ac:dyDescent="0.25">
      <c r="A255" s="1"/>
      <c r="B255" s="1"/>
      <c r="C255" s="4"/>
      <c r="D255" s="4"/>
      <c r="E255" s="4"/>
      <c r="F255" s="4"/>
      <c r="G255" s="4"/>
      <c r="H255" s="4"/>
      <c r="I255" s="4"/>
      <c r="J255" s="4"/>
    </row>
    <row r="256" spans="1:10" x14ac:dyDescent="0.25">
      <c r="A256" s="1"/>
      <c r="B256" s="1"/>
      <c r="C256" s="4"/>
      <c r="D256" s="4"/>
      <c r="E256" s="4"/>
      <c r="F256" s="4"/>
      <c r="G256" s="4"/>
      <c r="H256" s="4"/>
      <c r="I256" s="4"/>
      <c r="J256" s="4"/>
    </row>
    <row r="257" spans="1:10" x14ac:dyDescent="0.25">
      <c r="A257" s="1"/>
      <c r="B257" s="1"/>
      <c r="C257" s="4"/>
      <c r="D257" s="4"/>
      <c r="E257" s="4"/>
      <c r="F257" s="4"/>
      <c r="G257" s="4"/>
      <c r="H257" s="4"/>
      <c r="I257" s="4"/>
      <c r="J257" s="4"/>
    </row>
    <row r="258" spans="1:10" x14ac:dyDescent="0.25">
      <c r="A258" s="1"/>
      <c r="B258" s="1"/>
      <c r="C258" s="4"/>
      <c r="D258" s="4"/>
      <c r="E258" s="4"/>
      <c r="F258" s="4"/>
      <c r="G258" s="4"/>
      <c r="H258" s="4"/>
      <c r="I258" s="4"/>
      <c r="J258" s="4"/>
    </row>
    <row r="259" spans="1:10" x14ac:dyDescent="0.25">
      <c r="A259" s="1"/>
      <c r="B259" s="1"/>
      <c r="C259" s="4"/>
      <c r="D259" s="4"/>
      <c r="E259" s="4"/>
      <c r="F259" s="4"/>
      <c r="G259" s="4"/>
      <c r="H259" s="4"/>
      <c r="I259" s="4"/>
      <c r="J259" s="4"/>
    </row>
    <row r="260" spans="1:10" x14ac:dyDescent="0.25">
      <c r="A260" s="1"/>
      <c r="B260" s="1"/>
      <c r="C260" s="4"/>
      <c r="D260" s="4"/>
      <c r="E260" s="4"/>
      <c r="F260" s="4"/>
      <c r="G260" s="4"/>
      <c r="H260" s="4"/>
      <c r="I260" s="4"/>
      <c r="J260" s="4"/>
    </row>
    <row r="261" spans="1:10" x14ac:dyDescent="0.25">
      <c r="A261" s="1"/>
      <c r="B261" s="1"/>
      <c r="C261" s="4"/>
      <c r="D261" s="4"/>
      <c r="E261" s="4"/>
      <c r="F261" s="4"/>
      <c r="G261" s="4"/>
      <c r="H261" s="4"/>
      <c r="I261" s="4"/>
      <c r="J261" s="4"/>
    </row>
    <row r="262" spans="1:10" x14ac:dyDescent="0.25">
      <c r="A262" s="1"/>
      <c r="B262" s="1"/>
      <c r="C262" s="4"/>
      <c r="D262" s="4"/>
      <c r="E262" s="4"/>
      <c r="F262" s="4"/>
      <c r="G262" s="4"/>
      <c r="H262" s="4"/>
      <c r="I262" s="4"/>
      <c r="J262" s="4"/>
    </row>
    <row r="263" spans="1:10" x14ac:dyDescent="0.25">
      <c r="A263" s="1"/>
      <c r="B263" s="1"/>
      <c r="C263" s="4"/>
      <c r="D263" s="4"/>
      <c r="E263" s="4"/>
      <c r="F263" s="4"/>
      <c r="G263" s="4"/>
      <c r="H263" s="4"/>
      <c r="I263" s="4"/>
      <c r="J263" s="4"/>
    </row>
    <row r="264" spans="1:10" x14ac:dyDescent="0.25">
      <c r="A264" s="1"/>
      <c r="B264" s="1"/>
      <c r="C264" s="4"/>
      <c r="D264" s="4"/>
      <c r="E264" s="4"/>
      <c r="F264" s="4"/>
      <c r="G264" s="4"/>
      <c r="H264" s="4"/>
      <c r="I264" s="4"/>
      <c r="J264" s="4"/>
    </row>
    <row r="265" spans="1:10" x14ac:dyDescent="0.25">
      <c r="A265" s="1"/>
      <c r="B265" s="1"/>
      <c r="C265" s="4"/>
      <c r="D265" s="4"/>
      <c r="E265" s="4"/>
      <c r="F265" s="4"/>
      <c r="G265" s="4"/>
      <c r="H265" s="4"/>
      <c r="I265" s="4"/>
      <c r="J265" s="4"/>
    </row>
    <row r="266" spans="1:10" x14ac:dyDescent="0.25">
      <c r="A266" s="1"/>
      <c r="B266" s="1"/>
      <c r="C266" s="4"/>
      <c r="D266" s="4"/>
      <c r="E266" s="4"/>
      <c r="F266" s="4"/>
      <c r="G266" s="4"/>
      <c r="H266" s="4"/>
      <c r="I266" s="4"/>
      <c r="J266" s="4"/>
    </row>
    <row r="267" spans="1:10" x14ac:dyDescent="0.25">
      <c r="A267" s="1"/>
      <c r="B267" s="1"/>
      <c r="C267" s="4"/>
      <c r="D267" s="4"/>
      <c r="E267" s="4"/>
      <c r="F267" s="4"/>
      <c r="G267" s="4"/>
      <c r="H267" s="4"/>
      <c r="I267" s="4"/>
      <c r="J267" s="4"/>
    </row>
    <row r="268" spans="1:10" x14ac:dyDescent="0.25">
      <c r="A268" s="1"/>
      <c r="B268" s="1"/>
      <c r="C268" s="4"/>
      <c r="D268" s="4"/>
      <c r="E268" s="4"/>
      <c r="F268" s="4"/>
      <c r="G268" s="4"/>
      <c r="H268" s="4"/>
      <c r="I268" s="4"/>
      <c r="J268" s="4"/>
    </row>
    <row r="269" spans="1:10" x14ac:dyDescent="0.25">
      <c r="A269" s="1"/>
      <c r="B269" s="1"/>
      <c r="C269" s="4"/>
      <c r="D269" s="4"/>
      <c r="E269" s="4"/>
      <c r="F269" s="4"/>
      <c r="G269" s="4"/>
      <c r="H269" s="4"/>
      <c r="I269" s="4"/>
      <c r="J269" s="4"/>
    </row>
    <row r="270" spans="1:10" x14ac:dyDescent="0.25">
      <c r="A270" s="1"/>
      <c r="B270" s="1"/>
      <c r="C270" s="4"/>
      <c r="D270" s="4"/>
      <c r="E270" s="4"/>
      <c r="F270" s="4"/>
      <c r="G270" s="4"/>
      <c r="H270" s="4"/>
      <c r="I270" s="4"/>
      <c r="J270" s="4"/>
    </row>
    <row r="271" spans="1:10" x14ac:dyDescent="0.25">
      <c r="A271" s="1"/>
      <c r="B271" s="1"/>
      <c r="C271" s="4"/>
      <c r="D271" s="4"/>
      <c r="E271" s="4"/>
      <c r="F271" s="4"/>
      <c r="G271" s="4"/>
      <c r="H271" s="4"/>
      <c r="I271" s="4"/>
      <c r="J271" s="4"/>
    </row>
    <row r="272" spans="1:10" x14ac:dyDescent="0.25">
      <c r="A272" s="1"/>
      <c r="B272" s="1"/>
      <c r="C272" s="4"/>
      <c r="D272" s="4"/>
      <c r="E272" s="4"/>
      <c r="F272" s="4"/>
      <c r="G272" s="4"/>
      <c r="H272" s="4"/>
      <c r="I272" s="4"/>
      <c r="J272" s="4"/>
    </row>
    <row r="273" spans="1:10" x14ac:dyDescent="0.25">
      <c r="A273" s="1"/>
      <c r="B273" s="1"/>
      <c r="C273" s="4"/>
      <c r="D273" s="4"/>
      <c r="E273" s="4"/>
      <c r="F273" s="4"/>
      <c r="G273" s="4"/>
      <c r="H273" s="4"/>
      <c r="I273" s="4"/>
      <c r="J273" s="4"/>
    </row>
    <row r="274" spans="1:10" x14ac:dyDescent="0.25">
      <c r="A274" s="1"/>
      <c r="B274" s="1"/>
      <c r="C274" s="4"/>
      <c r="D274" s="4"/>
      <c r="E274" s="4"/>
      <c r="F274" s="4"/>
      <c r="G274" s="4"/>
      <c r="H274" s="4"/>
      <c r="I274" s="4"/>
      <c r="J274" s="4"/>
    </row>
    <row r="275" spans="1:10" x14ac:dyDescent="0.25">
      <c r="A275" s="1"/>
      <c r="B275" s="1"/>
      <c r="C275" s="4"/>
      <c r="D275" s="4"/>
      <c r="E275" s="4"/>
      <c r="F275" s="4"/>
      <c r="G275" s="4"/>
      <c r="H275" s="4"/>
      <c r="I275" s="4"/>
      <c r="J275" s="4"/>
    </row>
    <row r="276" spans="1:10" x14ac:dyDescent="0.25">
      <c r="A276" s="1"/>
      <c r="B276" s="1"/>
      <c r="C276" s="4"/>
      <c r="D276" s="4"/>
      <c r="E276" s="4"/>
      <c r="F276" s="4"/>
      <c r="G276" s="4"/>
      <c r="H276" s="4"/>
      <c r="I276" s="4"/>
      <c r="J276" s="4"/>
    </row>
    <row r="277" spans="1:10" x14ac:dyDescent="0.25">
      <c r="A277" s="1"/>
      <c r="B277" s="1"/>
      <c r="C277" s="4"/>
      <c r="D277" s="4"/>
      <c r="E277" s="4"/>
      <c r="F277" s="4"/>
      <c r="G277" s="4"/>
      <c r="H277" s="4"/>
      <c r="I277" s="4"/>
      <c r="J277" s="4"/>
    </row>
    <row r="278" spans="1:10" x14ac:dyDescent="0.25">
      <c r="A278" s="1"/>
      <c r="B278" s="1"/>
      <c r="C278" s="4"/>
      <c r="D278" s="4"/>
      <c r="E278" s="4"/>
      <c r="F278" s="4"/>
      <c r="G278" s="4"/>
      <c r="H278" s="4"/>
      <c r="I278" s="4"/>
      <c r="J278" s="4"/>
    </row>
    <row r="279" spans="1:10" x14ac:dyDescent="0.25">
      <c r="A279" s="1"/>
      <c r="B279" s="1"/>
      <c r="C279" s="4"/>
      <c r="D279" s="4"/>
      <c r="E279" s="4"/>
      <c r="F279" s="4"/>
      <c r="G279" s="4"/>
      <c r="H279" s="4"/>
      <c r="I279" s="4"/>
      <c r="J279" s="4"/>
    </row>
    <row r="280" spans="1:10" x14ac:dyDescent="0.25">
      <c r="A280" s="1"/>
      <c r="B280" s="1"/>
      <c r="C280" s="4"/>
      <c r="D280" s="4"/>
      <c r="E280" s="4"/>
      <c r="F280" s="4"/>
      <c r="G280" s="4"/>
      <c r="H280" s="4"/>
      <c r="I280" s="4"/>
      <c r="J280" s="4"/>
    </row>
    <row r="281" spans="1:10" x14ac:dyDescent="0.25">
      <c r="A281" s="1"/>
      <c r="B281" s="1"/>
      <c r="C281" s="4"/>
      <c r="D281" s="4"/>
      <c r="E281" s="4"/>
      <c r="F281" s="4"/>
      <c r="G281" s="4"/>
      <c r="H281" s="4"/>
      <c r="I281" s="4"/>
      <c r="J281" s="4"/>
    </row>
    <row r="282" spans="1:10" x14ac:dyDescent="0.25">
      <c r="A282" s="1"/>
      <c r="B282" s="1"/>
      <c r="C282" s="4"/>
      <c r="D282" s="4"/>
      <c r="E282" s="4"/>
      <c r="F282" s="4"/>
      <c r="G282" s="4"/>
      <c r="H282" s="4"/>
      <c r="I282" s="4"/>
      <c r="J282" s="4"/>
    </row>
    <row r="283" spans="1:10" x14ac:dyDescent="0.25">
      <c r="A283" s="1"/>
      <c r="B283" s="1"/>
      <c r="C283" s="4"/>
      <c r="D283" s="4"/>
      <c r="E283" s="4"/>
      <c r="F283" s="4"/>
      <c r="G283" s="4"/>
      <c r="H283" s="4"/>
      <c r="I283" s="4"/>
      <c r="J283" s="4"/>
    </row>
    <row r="284" spans="1:10" x14ac:dyDescent="0.25">
      <c r="A284" s="1"/>
      <c r="B284" s="1"/>
      <c r="C284" s="4"/>
      <c r="D284" s="4"/>
      <c r="E284" s="4"/>
      <c r="F284" s="4"/>
      <c r="G284" s="4"/>
      <c r="H284" s="4"/>
      <c r="I284" s="4"/>
      <c r="J284" s="4"/>
    </row>
    <row r="285" spans="1:10" x14ac:dyDescent="0.25">
      <c r="A285" s="1"/>
      <c r="B285" s="1"/>
      <c r="C285" s="4"/>
      <c r="D285" s="4"/>
      <c r="E285" s="4"/>
      <c r="F285" s="4"/>
      <c r="G285" s="4"/>
      <c r="H285" s="4"/>
      <c r="I285" s="4"/>
      <c r="J285" s="4"/>
    </row>
    <row r="286" spans="1:10" x14ac:dyDescent="0.25">
      <c r="A286" s="1"/>
      <c r="B286" s="1"/>
      <c r="C286" s="4"/>
      <c r="D286" s="4"/>
      <c r="E286" s="4"/>
      <c r="F286" s="4"/>
      <c r="G286" s="4"/>
      <c r="H286" s="4"/>
      <c r="I286" s="4"/>
      <c r="J286" s="4"/>
    </row>
    <row r="287" spans="1:10" x14ac:dyDescent="0.25">
      <c r="A287" s="1"/>
      <c r="B287" s="1"/>
      <c r="C287" s="4"/>
      <c r="D287" s="4"/>
      <c r="E287" s="4"/>
      <c r="F287" s="4"/>
      <c r="G287" s="4"/>
      <c r="H287" s="4"/>
      <c r="I287" s="4"/>
      <c r="J287" s="4"/>
    </row>
    <row r="288" spans="1:10" x14ac:dyDescent="0.25">
      <c r="A288" s="1"/>
      <c r="B288" s="1"/>
      <c r="C288" s="4"/>
      <c r="D288" s="4"/>
      <c r="E288" s="4"/>
      <c r="F288" s="4"/>
      <c r="G288" s="4"/>
      <c r="H288" s="4"/>
      <c r="I288" s="4"/>
      <c r="J288" s="4"/>
    </row>
    <row r="289" spans="1:10" x14ac:dyDescent="0.25">
      <c r="A289" s="1"/>
      <c r="B289" s="1"/>
      <c r="C289" s="4"/>
      <c r="D289" s="4"/>
      <c r="E289" s="4"/>
      <c r="F289" s="4"/>
      <c r="G289" s="4"/>
      <c r="H289" s="4"/>
      <c r="I289" s="4"/>
      <c r="J289" s="4"/>
    </row>
    <row r="290" spans="1:10" x14ac:dyDescent="0.25">
      <c r="A290" s="1"/>
      <c r="B290" s="1"/>
      <c r="C290" s="4"/>
      <c r="D290" s="4"/>
      <c r="E290" s="4"/>
      <c r="F290" s="4"/>
      <c r="G290" s="4"/>
      <c r="H290" s="4"/>
      <c r="I290" s="4"/>
      <c r="J290" s="4"/>
    </row>
    <row r="291" spans="1:10" x14ac:dyDescent="0.25">
      <c r="A291" s="1"/>
      <c r="B291" s="1"/>
      <c r="C291" s="4"/>
      <c r="D291" s="4"/>
      <c r="E291" s="4"/>
      <c r="F291" s="4"/>
      <c r="G291" s="4"/>
      <c r="H291" s="4"/>
      <c r="I291" s="4"/>
      <c r="J291" s="4"/>
    </row>
    <row r="292" spans="1:10" x14ac:dyDescent="0.25">
      <c r="A292" s="1"/>
      <c r="B292" s="1"/>
      <c r="C292" s="4"/>
      <c r="D292" s="4"/>
      <c r="E292" s="4"/>
      <c r="F292" s="4"/>
      <c r="G292" s="4"/>
      <c r="H292" s="4"/>
      <c r="I292" s="4"/>
      <c r="J292" s="4"/>
    </row>
    <row r="293" spans="1:10" x14ac:dyDescent="0.25">
      <c r="A293" s="1"/>
      <c r="B293" s="1"/>
      <c r="C293" s="4"/>
      <c r="D293" s="4"/>
      <c r="E293" s="4"/>
      <c r="F293" s="4"/>
      <c r="G293" s="4"/>
      <c r="H293" s="4"/>
      <c r="I293" s="4"/>
      <c r="J293" s="4"/>
    </row>
    <row r="294" spans="1:10" x14ac:dyDescent="0.25">
      <c r="A294" s="1"/>
      <c r="B294" s="1"/>
      <c r="C294" s="4"/>
      <c r="D294" s="4"/>
      <c r="E294" s="4"/>
      <c r="F294" s="4"/>
      <c r="G294" s="4"/>
      <c r="H294" s="4"/>
      <c r="I294" s="4"/>
      <c r="J294" s="4"/>
    </row>
    <row r="295" spans="1:10" x14ac:dyDescent="0.25">
      <c r="A295" s="1"/>
      <c r="B295" s="1"/>
      <c r="C295" s="4"/>
      <c r="D295" s="4"/>
      <c r="E295" s="4"/>
      <c r="F295" s="4"/>
      <c r="G295" s="4"/>
      <c r="H295" s="4"/>
      <c r="I295" s="4"/>
      <c r="J295" s="4"/>
    </row>
    <row r="296" spans="1:10" x14ac:dyDescent="0.25">
      <c r="A296" s="1"/>
      <c r="B296" s="1"/>
      <c r="C296" s="4"/>
      <c r="D296" s="4"/>
      <c r="E296" s="4"/>
      <c r="F296" s="4"/>
      <c r="G296" s="4"/>
      <c r="H296" s="4"/>
      <c r="I296" s="4"/>
      <c r="J296" s="4"/>
    </row>
    <row r="297" spans="1:10" x14ac:dyDescent="0.25">
      <c r="A297" s="1"/>
      <c r="B297" s="1"/>
      <c r="C297" s="4"/>
      <c r="D297" s="4"/>
      <c r="E297" s="4"/>
      <c r="F297" s="4"/>
      <c r="G297" s="4"/>
      <c r="H297" s="4"/>
      <c r="I297" s="4"/>
      <c r="J297" s="4"/>
    </row>
    <row r="298" spans="1:10" x14ac:dyDescent="0.25">
      <c r="A298" s="1"/>
      <c r="B298" s="1"/>
      <c r="C298" s="4"/>
      <c r="D298" s="4"/>
      <c r="E298" s="4"/>
      <c r="F298" s="4"/>
      <c r="G298" s="4"/>
      <c r="H298" s="4"/>
      <c r="I298" s="4"/>
      <c r="J298" s="4"/>
    </row>
    <row r="299" spans="1:10" x14ac:dyDescent="0.25">
      <c r="A299" s="1"/>
      <c r="B299" s="1"/>
      <c r="C299" s="4"/>
      <c r="D299" s="4"/>
      <c r="E299" s="4"/>
      <c r="F299" s="4"/>
      <c r="G299" s="4"/>
      <c r="H299" s="4"/>
      <c r="I299" s="4"/>
      <c r="J299" s="4"/>
    </row>
    <row r="300" spans="1:10" x14ac:dyDescent="0.25">
      <c r="A300" s="1"/>
      <c r="B300" s="1"/>
      <c r="C300" s="4"/>
      <c r="D300" s="4"/>
      <c r="E300" s="4"/>
      <c r="F300" s="4"/>
      <c r="G300" s="4"/>
      <c r="H300" s="4"/>
      <c r="I300" s="4"/>
      <c r="J300" s="4"/>
    </row>
    <row r="301" spans="1:10" x14ac:dyDescent="0.25">
      <c r="A301" s="1"/>
      <c r="B301" s="1"/>
      <c r="C301" s="4"/>
      <c r="D301" s="4"/>
      <c r="E301" s="4"/>
      <c r="F301" s="4"/>
      <c r="G301" s="4"/>
      <c r="H301" s="4"/>
      <c r="I301" s="4"/>
      <c r="J301" s="4"/>
    </row>
    <row r="302" spans="1:10" x14ac:dyDescent="0.25">
      <c r="A302" s="1"/>
      <c r="B302" s="1"/>
      <c r="C302" s="4"/>
      <c r="D302" s="4"/>
      <c r="E302" s="4"/>
      <c r="F302" s="4"/>
      <c r="G302" s="4"/>
      <c r="H302" s="4"/>
      <c r="I302" s="4"/>
      <c r="J302" s="4"/>
    </row>
    <row r="303" spans="1:10" x14ac:dyDescent="0.25">
      <c r="A303" s="1"/>
      <c r="B303" s="1"/>
      <c r="C303" s="4"/>
      <c r="D303" s="4"/>
      <c r="E303" s="4"/>
      <c r="F303" s="4"/>
      <c r="G303" s="4"/>
      <c r="H303" s="4"/>
      <c r="I303" s="4"/>
      <c r="J303" s="4"/>
    </row>
    <row r="304" spans="1:10" x14ac:dyDescent="0.25">
      <c r="A304" s="1"/>
      <c r="B304" s="1"/>
      <c r="C304" s="4"/>
      <c r="D304" s="4"/>
      <c r="E304" s="4"/>
      <c r="F304" s="4"/>
      <c r="G304" s="4"/>
      <c r="H304" s="4"/>
      <c r="I304" s="4"/>
      <c r="J304" s="4"/>
    </row>
    <row r="305" spans="1:10" x14ac:dyDescent="0.25">
      <c r="A305" s="1"/>
      <c r="B305" s="1"/>
      <c r="C305" s="4"/>
      <c r="D305" s="4"/>
      <c r="E305" s="4"/>
      <c r="F305" s="4"/>
      <c r="G305" s="4"/>
      <c r="H305" s="4"/>
      <c r="I305" s="4"/>
      <c r="J305" s="4"/>
    </row>
    <row r="306" spans="1:10" x14ac:dyDescent="0.25">
      <c r="A306" s="1"/>
      <c r="B306" s="1"/>
      <c r="C306" s="4"/>
      <c r="D306" s="4"/>
      <c r="E306" s="4"/>
      <c r="F306" s="4"/>
      <c r="G306" s="4"/>
      <c r="H306" s="4"/>
      <c r="I306" s="4"/>
      <c r="J306" s="4"/>
    </row>
    <row r="307" spans="1:10" x14ac:dyDescent="0.25">
      <c r="A307" s="1"/>
      <c r="B307" s="1"/>
      <c r="C307" s="4"/>
      <c r="D307" s="4"/>
      <c r="E307" s="4"/>
      <c r="F307" s="4"/>
      <c r="G307" s="4"/>
      <c r="H307" s="4"/>
      <c r="I307" s="4"/>
      <c r="J307" s="4"/>
    </row>
    <row r="308" spans="1:10" x14ac:dyDescent="0.25">
      <c r="A308" s="1"/>
      <c r="B308" s="1"/>
      <c r="C308" s="4"/>
      <c r="D308" s="4"/>
      <c r="E308" s="4"/>
      <c r="F308" s="4"/>
      <c r="G308" s="4"/>
      <c r="H308" s="4"/>
      <c r="I308" s="4"/>
      <c r="J308" s="4"/>
    </row>
    <row r="309" spans="1:10" x14ac:dyDescent="0.25">
      <c r="A309" s="1"/>
      <c r="B309" s="1"/>
      <c r="C309" s="4"/>
      <c r="D309" s="4"/>
      <c r="E309" s="4"/>
      <c r="F309" s="4"/>
      <c r="G309" s="4"/>
      <c r="H309" s="4"/>
      <c r="I309" s="4"/>
      <c r="J309" s="4"/>
    </row>
    <row r="310" spans="1:10" x14ac:dyDescent="0.25">
      <c r="A310" s="1"/>
      <c r="B310" s="1"/>
      <c r="C310" s="4"/>
      <c r="D310" s="4"/>
      <c r="E310" s="4"/>
      <c r="F310" s="4"/>
      <c r="G310" s="4"/>
      <c r="H310" s="4"/>
      <c r="I310" s="4"/>
      <c r="J310" s="4"/>
    </row>
    <row r="311" spans="1:10" x14ac:dyDescent="0.25">
      <c r="A311" s="1"/>
      <c r="B311" s="1"/>
      <c r="C311" s="4"/>
      <c r="D311" s="4"/>
      <c r="E311" s="4"/>
      <c r="F311" s="4"/>
      <c r="G311" s="4"/>
      <c r="H311" s="4"/>
      <c r="I311" s="4"/>
      <c r="J311" s="4"/>
    </row>
    <row r="312" spans="1:10" x14ac:dyDescent="0.25">
      <c r="A312" s="1"/>
      <c r="B312" s="1"/>
      <c r="C312" s="4"/>
      <c r="D312" s="4"/>
      <c r="E312" s="4"/>
      <c r="F312" s="4"/>
      <c r="G312" s="4"/>
      <c r="H312" s="4"/>
      <c r="I312" s="4"/>
      <c r="J312" s="4"/>
    </row>
    <row r="313" spans="1:10" x14ac:dyDescent="0.25">
      <c r="A313" s="1"/>
      <c r="B313" s="1"/>
      <c r="C313" s="4"/>
      <c r="D313" s="4"/>
      <c r="E313" s="4"/>
      <c r="F313" s="4"/>
      <c r="G313" s="4"/>
      <c r="H313" s="4"/>
      <c r="I313" s="4"/>
      <c r="J313" s="4"/>
    </row>
    <row r="314" spans="1:10" x14ac:dyDescent="0.25">
      <c r="A314" s="1"/>
      <c r="B314" s="1"/>
      <c r="C314" s="4"/>
      <c r="D314" s="4"/>
      <c r="E314" s="4"/>
      <c r="F314" s="4"/>
      <c r="G314" s="4"/>
      <c r="H314" s="4"/>
      <c r="I314" s="4"/>
      <c r="J314" s="4"/>
    </row>
    <row r="315" spans="1:10" x14ac:dyDescent="0.25">
      <c r="A315" s="1"/>
      <c r="B315" s="1"/>
      <c r="C315" s="4"/>
      <c r="D315" s="4"/>
      <c r="E315" s="4"/>
      <c r="F315" s="4"/>
      <c r="G315" s="4"/>
      <c r="H315" s="4"/>
      <c r="I315" s="4"/>
      <c r="J315" s="4"/>
    </row>
    <row r="316" spans="1:10" x14ac:dyDescent="0.25">
      <c r="A316" s="1"/>
      <c r="B316" s="1"/>
      <c r="C316" s="4"/>
      <c r="D316" s="4"/>
      <c r="E316" s="4"/>
      <c r="F316" s="4"/>
      <c r="G316" s="4"/>
      <c r="H316" s="4"/>
      <c r="I316" s="4"/>
      <c r="J316" s="4"/>
    </row>
    <row r="317" spans="1:10" x14ac:dyDescent="0.25">
      <c r="A317" s="1"/>
      <c r="B317" s="1"/>
      <c r="C317" s="4"/>
      <c r="D317" s="4"/>
      <c r="E317" s="4"/>
      <c r="F317" s="4"/>
      <c r="G317" s="4"/>
      <c r="H317" s="4"/>
      <c r="I317" s="4"/>
      <c r="J317" s="4"/>
    </row>
    <row r="318" spans="1:10" x14ac:dyDescent="0.25">
      <c r="A318" s="1"/>
      <c r="B318" s="1"/>
      <c r="C318" s="4"/>
      <c r="D318" s="4"/>
      <c r="E318" s="4"/>
      <c r="F318" s="4"/>
      <c r="G318" s="4"/>
      <c r="H318" s="4"/>
      <c r="I318" s="4"/>
      <c r="J318" s="4"/>
    </row>
    <row r="319" spans="1:10" x14ac:dyDescent="0.25">
      <c r="A319" s="1"/>
      <c r="B319" s="1"/>
      <c r="C319" s="4"/>
      <c r="D319" s="4"/>
      <c r="E319" s="4"/>
      <c r="F319" s="4"/>
      <c r="G319" s="4"/>
      <c r="H319" s="4"/>
      <c r="I319" s="4"/>
      <c r="J319" s="4"/>
    </row>
    <row r="320" spans="1:10" x14ac:dyDescent="0.25">
      <c r="A320" s="1"/>
      <c r="B320" s="1"/>
      <c r="C320" s="4"/>
      <c r="D320" s="4"/>
      <c r="E320" s="4"/>
      <c r="F320" s="4"/>
      <c r="G320" s="4"/>
      <c r="H320" s="4"/>
      <c r="I320" s="4"/>
      <c r="J320" s="4"/>
    </row>
    <row r="321" spans="1:10" x14ac:dyDescent="0.25">
      <c r="A321" s="1"/>
      <c r="B321" s="1"/>
      <c r="C321" s="4"/>
      <c r="D321" s="4"/>
      <c r="E321" s="4"/>
      <c r="F321" s="4"/>
      <c r="G321" s="4"/>
      <c r="H321" s="4"/>
      <c r="I321" s="4"/>
      <c r="J321" s="4"/>
    </row>
    <row r="322" spans="1:10" x14ac:dyDescent="0.25">
      <c r="A322" s="1"/>
      <c r="B322" s="1"/>
      <c r="C322" s="4"/>
      <c r="D322" s="4"/>
      <c r="E322" s="4"/>
      <c r="F322" s="4"/>
      <c r="G322" s="4"/>
      <c r="H322" s="4"/>
      <c r="I322" s="4"/>
      <c r="J322" s="4"/>
    </row>
    <row r="323" spans="1:10" x14ac:dyDescent="0.25">
      <c r="A323" s="1"/>
      <c r="B323" s="1"/>
      <c r="C323" s="4"/>
      <c r="D323" s="4"/>
      <c r="E323" s="4"/>
      <c r="F323" s="4"/>
      <c r="G323" s="4"/>
      <c r="H323" s="4"/>
      <c r="I323" s="4"/>
      <c r="J323" s="4"/>
    </row>
    <row r="324" spans="1:10" x14ac:dyDescent="0.25">
      <c r="A324" s="1"/>
      <c r="B324" s="1"/>
      <c r="C324" s="4"/>
      <c r="D324" s="4"/>
      <c r="E324" s="4"/>
      <c r="F324" s="4"/>
      <c r="G324" s="4"/>
      <c r="H324" s="4"/>
      <c r="I324" s="4"/>
      <c r="J324" s="4"/>
    </row>
    <row r="325" spans="1:10" x14ac:dyDescent="0.25">
      <c r="A325" s="1"/>
      <c r="B325" s="1"/>
      <c r="C325" s="4"/>
      <c r="D325" s="4"/>
      <c r="E325" s="4"/>
      <c r="F325" s="4"/>
      <c r="G325" s="4"/>
      <c r="H325" s="4"/>
      <c r="I325" s="4"/>
      <c r="J325" s="4"/>
    </row>
    <row r="326" spans="1:10" x14ac:dyDescent="0.25">
      <c r="A326" s="1"/>
      <c r="B326" s="1"/>
      <c r="C326" s="4"/>
      <c r="D326" s="4"/>
      <c r="E326" s="4"/>
      <c r="F326" s="4"/>
      <c r="G326" s="4"/>
      <c r="H326" s="4"/>
      <c r="I326" s="4"/>
      <c r="J326" s="4"/>
    </row>
    <row r="327" spans="1:10" x14ac:dyDescent="0.25">
      <c r="A327" s="1"/>
      <c r="B327" s="1"/>
      <c r="C327" s="4"/>
      <c r="D327" s="4"/>
      <c r="E327" s="4"/>
      <c r="F327" s="4"/>
      <c r="G327" s="4"/>
      <c r="H327" s="4"/>
      <c r="I327" s="4"/>
      <c r="J327" s="4"/>
    </row>
    <row r="328" spans="1:10" x14ac:dyDescent="0.25">
      <c r="A328" s="1"/>
      <c r="B328" s="1"/>
      <c r="C328" s="4"/>
      <c r="D328" s="4"/>
      <c r="E328" s="4"/>
      <c r="F328" s="4"/>
      <c r="G328" s="4"/>
      <c r="H328" s="4"/>
      <c r="I328" s="4"/>
      <c r="J328" s="4"/>
    </row>
    <row r="329" spans="1:10" x14ac:dyDescent="0.25">
      <c r="A329" s="1"/>
      <c r="B329" s="1"/>
      <c r="C329" s="4"/>
      <c r="D329" s="4"/>
      <c r="E329" s="4"/>
      <c r="F329" s="4"/>
      <c r="G329" s="4"/>
      <c r="H329" s="4"/>
      <c r="I329" s="4"/>
      <c r="J329" s="4"/>
    </row>
    <row r="330" spans="1:10" x14ac:dyDescent="0.25">
      <c r="A330" s="1"/>
      <c r="B330" s="1"/>
      <c r="C330" s="4"/>
      <c r="D330" s="4"/>
      <c r="E330" s="4"/>
      <c r="F330" s="4"/>
      <c r="G330" s="4"/>
      <c r="H330" s="4"/>
      <c r="I330" s="4"/>
      <c r="J330" s="4"/>
    </row>
    <row r="331" spans="1:10" x14ac:dyDescent="0.25">
      <c r="A331" s="1"/>
      <c r="B331" s="1"/>
      <c r="C331" s="4"/>
      <c r="D331" s="4"/>
      <c r="E331" s="4"/>
      <c r="F331" s="4"/>
      <c r="G331" s="4"/>
      <c r="H331" s="4"/>
      <c r="I331" s="4"/>
      <c r="J331" s="4"/>
    </row>
    <row r="332" spans="1:10" x14ac:dyDescent="0.25">
      <c r="A332" s="1"/>
      <c r="B332" s="1"/>
      <c r="C332" s="4"/>
      <c r="D332" s="4"/>
      <c r="E332" s="4"/>
      <c r="F332" s="4"/>
      <c r="G332" s="4"/>
      <c r="H332" s="4"/>
      <c r="I332" s="4"/>
      <c r="J332" s="4"/>
    </row>
    <row r="333" spans="1:10" x14ac:dyDescent="0.25">
      <c r="A333" s="1"/>
      <c r="B333" s="1"/>
      <c r="C333" s="4"/>
      <c r="D333" s="4"/>
      <c r="E333" s="4"/>
      <c r="F333" s="4"/>
      <c r="G333" s="4"/>
      <c r="H333" s="4"/>
      <c r="I333" s="4"/>
      <c r="J333" s="4"/>
    </row>
    <row r="334" spans="1:10" x14ac:dyDescent="0.25">
      <c r="A334" s="1"/>
      <c r="B334" s="1"/>
      <c r="C334" s="4"/>
      <c r="D334" s="4"/>
      <c r="E334" s="4"/>
      <c r="F334" s="4"/>
      <c r="G334" s="4"/>
      <c r="H334" s="4"/>
      <c r="I334" s="4"/>
      <c r="J334" s="4"/>
    </row>
    <row r="335" spans="1:10" x14ac:dyDescent="0.25">
      <c r="A335" s="1"/>
      <c r="B335" s="1"/>
      <c r="C335" s="4"/>
      <c r="D335" s="4"/>
      <c r="E335" s="4"/>
      <c r="F335" s="4"/>
      <c r="G335" s="4"/>
      <c r="H335" s="4"/>
      <c r="I335" s="4"/>
      <c r="J335" s="4"/>
    </row>
    <row r="336" spans="1:10" x14ac:dyDescent="0.25">
      <c r="A336" s="1"/>
      <c r="B336" s="1"/>
      <c r="C336" s="4"/>
      <c r="D336" s="4"/>
      <c r="E336" s="4"/>
      <c r="F336" s="4"/>
      <c r="G336" s="4"/>
      <c r="H336" s="4"/>
      <c r="I336" s="4"/>
      <c r="J336" s="4"/>
    </row>
    <row r="337" spans="1:10" x14ac:dyDescent="0.25">
      <c r="A337" s="1"/>
      <c r="B337" s="1"/>
      <c r="C337" s="4"/>
      <c r="D337" s="4"/>
      <c r="E337" s="4"/>
      <c r="F337" s="4"/>
      <c r="G337" s="4"/>
      <c r="H337" s="4"/>
      <c r="I337" s="4"/>
      <c r="J337" s="4"/>
    </row>
    <row r="338" spans="1:10" x14ac:dyDescent="0.25">
      <c r="A338" s="1"/>
      <c r="B338" s="1"/>
      <c r="C338" s="4"/>
      <c r="D338" s="4"/>
      <c r="E338" s="4"/>
      <c r="F338" s="4"/>
      <c r="G338" s="4"/>
      <c r="H338" s="4"/>
      <c r="I338" s="4"/>
      <c r="J338" s="4"/>
    </row>
    <row r="339" spans="1:10" x14ac:dyDescent="0.25">
      <c r="A339" s="1"/>
      <c r="B339" s="1"/>
      <c r="C339" s="4"/>
      <c r="D339" s="4"/>
      <c r="E339" s="4"/>
      <c r="F339" s="4"/>
      <c r="G339" s="4"/>
      <c r="H339" s="4"/>
      <c r="I339" s="4"/>
      <c r="J339" s="4"/>
    </row>
    <row r="340" spans="1:10" x14ac:dyDescent="0.25">
      <c r="A340" s="1"/>
      <c r="B340" s="1"/>
      <c r="C340" s="4"/>
      <c r="D340" s="4"/>
      <c r="E340" s="4"/>
      <c r="F340" s="4"/>
      <c r="G340" s="4"/>
      <c r="H340" s="4"/>
      <c r="I340" s="4"/>
      <c r="J340" s="4"/>
    </row>
    <row r="341" spans="1:10" x14ac:dyDescent="0.25">
      <c r="A341" s="1"/>
      <c r="B341" s="1"/>
      <c r="C341" s="4"/>
      <c r="D341" s="4"/>
      <c r="E341" s="4"/>
      <c r="F341" s="4"/>
      <c r="G341" s="4"/>
      <c r="H341" s="4"/>
      <c r="I341" s="4"/>
      <c r="J341" s="4"/>
    </row>
    <row r="342" spans="1:10" x14ac:dyDescent="0.25">
      <c r="A342" s="1"/>
      <c r="B342" s="1"/>
      <c r="C342" s="4"/>
      <c r="D342" s="4"/>
      <c r="E342" s="4"/>
      <c r="F342" s="4"/>
      <c r="G342" s="4"/>
      <c r="H342" s="4"/>
      <c r="I342" s="4"/>
      <c r="J342" s="4"/>
    </row>
    <row r="343" spans="1:10" x14ac:dyDescent="0.25">
      <c r="A343" s="1"/>
      <c r="B343" s="1"/>
      <c r="C343" s="4"/>
      <c r="D343" s="4"/>
      <c r="E343" s="4"/>
      <c r="F343" s="4"/>
      <c r="G343" s="4"/>
      <c r="H343" s="4"/>
      <c r="I343" s="4"/>
      <c r="J343" s="4"/>
    </row>
    <row r="344" spans="1:10" x14ac:dyDescent="0.25">
      <c r="A344" s="1"/>
      <c r="B344" s="1"/>
      <c r="C344" s="4"/>
      <c r="D344" s="4"/>
      <c r="E344" s="4"/>
      <c r="F344" s="4"/>
      <c r="G344" s="4"/>
      <c r="H344" s="4"/>
      <c r="I344" s="4"/>
      <c r="J344" s="4"/>
    </row>
    <row r="345" spans="1:10" x14ac:dyDescent="0.25">
      <c r="A345" s="1"/>
      <c r="B345" s="1"/>
      <c r="C345" s="4"/>
      <c r="D345" s="4"/>
      <c r="E345" s="4"/>
      <c r="F345" s="4"/>
      <c r="G345" s="4"/>
      <c r="H345" s="4"/>
      <c r="I345" s="4"/>
      <c r="J345" s="4"/>
    </row>
    <row r="346" spans="1:10" x14ac:dyDescent="0.25">
      <c r="A346" s="1"/>
      <c r="B346" s="1"/>
      <c r="C346" s="4"/>
      <c r="D346" s="4"/>
      <c r="E346" s="4"/>
      <c r="F346" s="4"/>
      <c r="G346" s="4"/>
      <c r="H346" s="4"/>
      <c r="I346" s="4"/>
      <c r="J346" s="4"/>
    </row>
    <row r="347" spans="1:10" x14ac:dyDescent="0.25">
      <c r="A347" s="1"/>
      <c r="B347" s="1"/>
      <c r="C347" s="4"/>
      <c r="D347" s="4"/>
      <c r="E347" s="4"/>
      <c r="F347" s="4"/>
      <c r="G347" s="4"/>
      <c r="H347" s="4"/>
      <c r="I347" s="4"/>
      <c r="J347" s="4"/>
    </row>
    <row r="348" spans="1:10" x14ac:dyDescent="0.25">
      <c r="A348" s="1"/>
      <c r="B348" s="1"/>
      <c r="C348" s="4"/>
      <c r="D348" s="4"/>
      <c r="E348" s="4"/>
      <c r="F348" s="4"/>
      <c r="G348" s="4"/>
      <c r="H348" s="4"/>
      <c r="I348" s="4"/>
      <c r="J348" s="4"/>
    </row>
    <row r="349" spans="1:10" x14ac:dyDescent="0.25">
      <c r="A349" s="1"/>
      <c r="B349" s="1"/>
      <c r="C349" s="4"/>
      <c r="D349" s="4"/>
      <c r="E349" s="4"/>
      <c r="F349" s="4"/>
      <c r="G349" s="4"/>
      <c r="H349" s="4"/>
      <c r="I349" s="4"/>
      <c r="J349" s="4"/>
    </row>
    <row r="350" spans="1:10" x14ac:dyDescent="0.25">
      <c r="A350" s="1"/>
      <c r="B350" s="1"/>
      <c r="C350" s="4"/>
      <c r="D350" s="4"/>
      <c r="E350" s="4"/>
      <c r="F350" s="4"/>
      <c r="G350" s="4"/>
      <c r="H350" s="4"/>
      <c r="I350" s="4"/>
      <c r="J350" s="4"/>
    </row>
    <row r="351" spans="1:10" x14ac:dyDescent="0.25">
      <c r="A351" s="1"/>
      <c r="B351" s="1"/>
      <c r="C351" s="4"/>
      <c r="D351" s="4"/>
      <c r="E351" s="4"/>
      <c r="F351" s="4"/>
      <c r="G351" s="4"/>
      <c r="H351" s="4"/>
      <c r="I351" s="4"/>
      <c r="J351" s="4"/>
    </row>
    <row r="352" spans="1:10" x14ac:dyDescent="0.25">
      <c r="A352" s="1"/>
      <c r="B352" s="1"/>
      <c r="C352" s="4"/>
      <c r="D352" s="4"/>
      <c r="E352" s="4"/>
      <c r="F352" s="4"/>
      <c r="G352" s="4"/>
      <c r="H352" s="4"/>
      <c r="I352" s="4"/>
      <c r="J352" s="4"/>
    </row>
    <row r="353" spans="1:10" x14ac:dyDescent="0.25">
      <c r="A353" s="1"/>
      <c r="B353" s="1"/>
      <c r="C353" s="4"/>
      <c r="D353" s="4"/>
      <c r="E353" s="4"/>
      <c r="F353" s="4"/>
      <c r="G353" s="4"/>
      <c r="H353" s="4"/>
      <c r="I353" s="4"/>
      <c r="J353" s="4"/>
    </row>
    <row r="354" spans="1:10" x14ac:dyDescent="0.25">
      <c r="A354" s="1"/>
      <c r="B354" s="1"/>
      <c r="C354" s="4"/>
      <c r="D354" s="4"/>
      <c r="E354" s="4"/>
      <c r="F354" s="4"/>
      <c r="G354" s="4"/>
      <c r="H354" s="4"/>
      <c r="I354" s="4"/>
      <c r="J354" s="4"/>
    </row>
    <row r="355" spans="1:10" x14ac:dyDescent="0.25">
      <c r="A355" s="1"/>
      <c r="B355" s="1"/>
      <c r="C355" s="4"/>
      <c r="D355" s="4"/>
      <c r="E355" s="4"/>
      <c r="F355" s="4"/>
      <c r="G355" s="4"/>
      <c r="H355" s="4"/>
      <c r="I355" s="4"/>
      <c r="J355" s="4"/>
    </row>
    <row r="356" spans="1:10" x14ac:dyDescent="0.25">
      <c r="A356" s="1"/>
      <c r="B356" s="1"/>
      <c r="C356" s="4"/>
      <c r="D356" s="4"/>
      <c r="E356" s="4"/>
      <c r="F356" s="4"/>
      <c r="G356" s="4"/>
      <c r="H356" s="4"/>
      <c r="I356" s="4"/>
      <c r="J356" s="4"/>
    </row>
    <row r="357" spans="1:10" x14ac:dyDescent="0.25">
      <c r="A357" s="1"/>
      <c r="B357" s="1"/>
      <c r="C357" s="4"/>
      <c r="D357" s="4"/>
      <c r="E357" s="4"/>
      <c r="F357" s="4"/>
      <c r="G357" s="4"/>
      <c r="H357" s="4"/>
      <c r="I357" s="4"/>
      <c r="J357" s="4"/>
    </row>
    <row r="358" spans="1:10" x14ac:dyDescent="0.25">
      <c r="A358" s="1"/>
      <c r="B358" s="1"/>
      <c r="C358" s="4"/>
      <c r="D358" s="4"/>
      <c r="E358" s="4"/>
      <c r="F358" s="4"/>
      <c r="G358" s="4"/>
      <c r="H358" s="4"/>
      <c r="I358" s="4"/>
      <c r="J358" s="4"/>
    </row>
    <row r="359" spans="1:10" x14ac:dyDescent="0.25">
      <c r="A359" s="1"/>
      <c r="B359" s="1"/>
      <c r="C359" s="4"/>
      <c r="D359" s="4"/>
      <c r="E359" s="4"/>
      <c r="F359" s="4"/>
      <c r="G359" s="4"/>
      <c r="H359" s="4"/>
      <c r="I359" s="4"/>
      <c r="J359" s="4"/>
    </row>
    <row r="360" spans="1:10" x14ac:dyDescent="0.25">
      <c r="A360" s="1"/>
      <c r="B360" s="1"/>
      <c r="C360" s="4"/>
      <c r="D360" s="4"/>
      <c r="E360" s="4"/>
      <c r="F360" s="4"/>
      <c r="G360" s="4"/>
      <c r="H360" s="4"/>
      <c r="I360" s="4"/>
      <c r="J360" s="4"/>
    </row>
    <row r="361" spans="1:10" x14ac:dyDescent="0.25">
      <c r="A361" s="1"/>
      <c r="B361" s="1"/>
      <c r="C361" s="4"/>
      <c r="D361" s="4"/>
      <c r="E361" s="4"/>
      <c r="F361" s="4"/>
      <c r="G361" s="4"/>
      <c r="H361" s="4"/>
      <c r="I361" s="4"/>
      <c r="J361" s="4"/>
    </row>
    <row r="362" spans="1:10" x14ac:dyDescent="0.25">
      <c r="A362" s="1"/>
      <c r="B362" s="1"/>
      <c r="C362" s="4"/>
      <c r="D362" s="4"/>
      <c r="E362" s="4"/>
      <c r="F362" s="4"/>
      <c r="G362" s="4"/>
      <c r="H362" s="4"/>
      <c r="I362" s="4"/>
      <c r="J362" s="4"/>
    </row>
    <row r="363" spans="1:10" x14ac:dyDescent="0.25">
      <c r="A363" s="1"/>
      <c r="B363" s="1"/>
      <c r="C363" s="4"/>
      <c r="D363" s="4"/>
      <c r="E363" s="4"/>
      <c r="F363" s="4"/>
      <c r="G363" s="4"/>
      <c r="H363" s="4"/>
      <c r="I363" s="4"/>
      <c r="J363" s="4"/>
    </row>
    <row r="364" spans="1:10" x14ac:dyDescent="0.25">
      <c r="A364" s="1"/>
      <c r="B364" s="1"/>
      <c r="C364" s="4"/>
      <c r="D364" s="4"/>
      <c r="E364" s="4"/>
      <c r="F364" s="4"/>
      <c r="G364" s="4"/>
      <c r="H364" s="4"/>
      <c r="I364" s="4"/>
      <c r="J364" s="4"/>
    </row>
    <row r="365" spans="1:10" x14ac:dyDescent="0.25">
      <c r="A365" s="1"/>
      <c r="B365" s="1"/>
      <c r="C365" s="4"/>
      <c r="D365" s="4"/>
      <c r="E365" s="4"/>
      <c r="F365" s="4"/>
      <c r="G365" s="4"/>
      <c r="H365" s="4"/>
      <c r="I365" s="4"/>
      <c r="J365" s="4"/>
    </row>
    <row r="366" spans="1:10" x14ac:dyDescent="0.25">
      <c r="A366" s="1"/>
      <c r="B366" s="1"/>
      <c r="C366" s="4"/>
      <c r="D366" s="4"/>
      <c r="E366" s="4"/>
      <c r="F366" s="4"/>
      <c r="G366" s="4"/>
      <c r="H366" s="4"/>
      <c r="I366" s="4"/>
      <c r="J366" s="4"/>
    </row>
    <row r="367" spans="1:10" x14ac:dyDescent="0.25">
      <c r="A367" s="1"/>
      <c r="B367" s="1"/>
      <c r="C367" s="4"/>
      <c r="D367" s="4"/>
      <c r="E367" s="4"/>
      <c r="F367" s="4"/>
      <c r="G367" s="4"/>
      <c r="H367" s="4"/>
      <c r="I367" s="4"/>
      <c r="J367" s="4"/>
    </row>
    <row r="368" spans="1:10" x14ac:dyDescent="0.25">
      <c r="A368" s="1"/>
      <c r="B368" s="1"/>
      <c r="C368" s="4"/>
      <c r="D368" s="4"/>
      <c r="E368" s="4"/>
      <c r="F368" s="4"/>
      <c r="G368" s="4"/>
      <c r="H368" s="4"/>
      <c r="I368" s="4"/>
      <c r="J368" s="4"/>
    </row>
    <row r="369" spans="1:10" x14ac:dyDescent="0.25">
      <c r="A369" s="1"/>
      <c r="B369" s="1"/>
      <c r="C369" s="4"/>
      <c r="D369" s="4"/>
      <c r="E369" s="4"/>
      <c r="F369" s="4"/>
      <c r="G369" s="4"/>
      <c r="H369" s="4"/>
      <c r="I369" s="4"/>
      <c r="J369" s="4"/>
    </row>
    <row r="370" spans="1:10" x14ac:dyDescent="0.25">
      <c r="A370" s="1"/>
      <c r="B370" s="1"/>
      <c r="C370" s="4"/>
      <c r="D370" s="4"/>
      <c r="E370" s="4"/>
      <c r="F370" s="4"/>
      <c r="G370" s="4"/>
      <c r="H370" s="4"/>
      <c r="I370" s="4"/>
      <c r="J370" s="4"/>
    </row>
    <row r="371" spans="1:10" x14ac:dyDescent="0.25">
      <c r="A371" s="1"/>
      <c r="B371" s="1"/>
      <c r="C371" s="4"/>
      <c r="D371" s="4"/>
      <c r="E371" s="4"/>
      <c r="F371" s="4"/>
      <c r="G371" s="4"/>
      <c r="H371" s="4"/>
      <c r="I371" s="4"/>
      <c r="J371" s="4"/>
    </row>
    <row r="372" spans="1:10" x14ac:dyDescent="0.25">
      <c r="A372" s="1"/>
      <c r="B372" s="1"/>
      <c r="C372" s="4"/>
      <c r="D372" s="4"/>
      <c r="E372" s="4"/>
      <c r="F372" s="4"/>
      <c r="G372" s="4"/>
      <c r="H372" s="4"/>
      <c r="I372" s="4"/>
      <c r="J372" s="4"/>
    </row>
    <row r="373" spans="1:10" x14ac:dyDescent="0.25">
      <c r="A373" s="1"/>
      <c r="B373" s="1"/>
      <c r="C373" s="4"/>
      <c r="D373" s="4"/>
      <c r="E373" s="4"/>
      <c r="F373" s="4"/>
      <c r="G373" s="4"/>
      <c r="H373" s="4"/>
      <c r="I373" s="4"/>
      <c r="J373" s="4"/>
    </row>
    <row r="374" spans="1:10" x14ac:dyDescent="0.25">
      <c r="A374" s="1"/>
      <c r="B374" s="1"/>
      <c r="C374" s="4"/>
      <c r="D374" s="4"/>
      <c r="E374" s="4"/>
      <c r="F374" s="4"/>
      <c r="G374" s="4"/>
      <c r="H374" s="4"/>
      <c r="I374" s="4"/>
      <c r="J374" s="4"/>
    </row>
    <row r="375" spans="1:10" x14ac:dyDescent="0.25">
      <c r="A375" s="1"/>
      <c r="B375" s="1"/>
      <c r="C375" s="4"/>
      <c r="D375" s="4"/>
      <c r="E375" s="4"/>
      <c r="F375" s="4"/>
      <c r="G375" s="4"/>
      <c r="H375" s="4"/>
      <c r="I375" s="4"/>
      <c r="J375" s="4"/>
    </row>
    <row r="376" spans="1:10" x14ac:dyDescent="0.25">
      <c r="A376" s="1"/>
      <c r="B376" s="1"/>
      <c r="C376" s="4"/>
      <c r="D376" s="4"/>
      <c r="E376" s="4"/>
      <c r="F376" s="4"/>
      <c r="G376" s="4"/>
      <c r="H376" s="4"/>
      <c r="I376" s="4"/>
      <c r="J376" s="4"/>
    </row>
    <row r="377" spans="1:10" x14ac:dyDescent="0.25">
      <c r="A377" s="1"/>
      <c r="B377" s="1"/>
      <c r="C377" s="4"/>
      <c r="D377" s="4"/>
      <c r="E377" s="4"/>
      <c r="F377" s="4"/>
      <c r="G377" s="4"/>
      <c r="H377" s="4"/>
      <c r="I377" s="4"/>
      <c r="J377" s="4"/>
    </row>
    <row r="378" spans="1:10" x14ac:dyDescent="0.25">
      <c r="A378" s="1"/>
      <c r="B378" s="1"/>
      <c r="C378" s="4"/>
      <c r="D378" s="4"/>
      <c r="E378" s="4"/>
      <c r="F378" s="4"/>
      <c r="G378" s="4"/>
      <c r="H378" s="4"/>
      <c r="I378" s="4"/>
      <c r="J378" s="4"/>
    </row>
    <row r="379" spans="1:10" x14ac:dyDescent="0.25">
      <c r="A379" s="1"/>
      <c r="B379" s="1"/>
      <c r="C379" s="4"/>
      <c r="D379" s="4"/>
      <c r="E379" s="4"/>
      <c r="F379" s="4"/>
      <c r="G379" s="4"/>
      <c r="H379" s="4"/>
      <c r="I379" s="4"/>
      <c r="J379" s="4"/>
    </row>
    <row r="380" spans="1:10" x14ac:dyDescent="0.25">
      <c r="A380" s="1"/>
      <c r="B380" s="1"/>
      <c r="C380" s="4"/>
      <c r="D380" s="4"/>
      <c r="E380" s="4"/>
      <c r="F380" s="4"/>
      <c r="G380" s="4"/>
      <c r="H380" s="4"/>
      <c r="I380" s="4"/>
      <c r="J380" s="4"/>
    </row>
    <row r="381" spans="1:10" x14ac:dyDescent="0.25">
      <c r="A381" s="1"/>
      <c r="B381" s="1"/>
      <c r="C381" s="4"/>
      <c r="D381" s="4"/>
      <c r="E381" s="4"/>
      <c r="F381" s="4"/>
      <c r="G381" s="4"/>
      <c r="H381" s="4"/>
      <c r="I381" s="4"/>
      <c r="J381" s="4"/>
    </row>
    <row r="382" spans="1:10" x14ac:dyDescent="0.25">
      <c r="A382" s="1"/>
      <c r="B382" s="1"/>
      <c r="C382" s="4"/>
      <c r="D382" s="4"/>
      <c r="E382" s="4"/>
      <c r="F382" s="4"/>
      <c r="G382" s="4"/>
      <c r="H382" s="4"/>
      <c r="I382" s="4"/>
      <c r="J382" s="4"/>
    </row>
    <row r="383" spans="1:10" x14ac:dyDescent="0.25">
      <c r="A383" s="1"/>
      <c r="B383" s="1"/>
      <c r="C383" s="4"/>
      <c r="D383" s="4"/>
      <c r="E383" s="4"/>
      <c r="F383" s="4"/>
      <c r="G383" s="4"/>
      <c r="H383" s="4"/>
      <c r="I383" s="4"/>
      <c r="J383" s="4"/>
    </row>
    <row r="384" spans="1:10" x14ac:dyDescent="0.25">
      <c r="A384" s="1"/>
      <c r="B384" s="1"/>
      <c r="C384" s="4"/>
      <c r="D384" s="4"/>
      <c r="E384" s="4"/>
      <c r="F384" s="4"/>
      <c r="G384" s="4"/>
      <c r="H384" s="4"/>
      <c r="I384" s="4"/>
      <c r="J384" s="4"/>
    </row>
    <row r="385" spans="1:10" x14ac:dyDescent="0.25">
      <c r="A385" s="1"/>
      <c r="B385" s="1"/>
      <c r="C385" s="4"/>
      <c r="D385" s="4"/>
      <c r="E385" s="4"/>
      <c r="F385" s="4"/>
      <c r="G385" s="4"/>
      <c r="H385" s="4"/>
      <c r="I385" s="4"/>
      <c r="J385" s="4"/>
    </row>
    <row r="386" spans="1:10" x14ac:dyDescent="0.25">
      <c r="A386" s="1"/>
      <c r="B386" s="1"/>
      <c r="C386" s="4"/>
      <c r="D386" s="4"/>
      <c r="E386" s="4"/>
      <c r="F386" s="4"/>
      <c r="G386" s="4"/>
      <c r="H386" s="4"/>
      <c r="I386" s="4"/>
      <c r="J386" s="4"/>
    </row>
    <row r="387" spans="1:10" x14ac:dyDescent="0.25">
      <c r="A387" s="1"/>
      <c r="B387" s="1"/>
      <c r="C387" s="4"/>
      <c r="D387" s="4"/>
      <c r="E387" s="4"/>
      <c r="F387" s="4"/>
      <c r="G387" s="4"/>
      <c r="H387" s="4"/>
      <c r="I387" s="4"/>
      <c r="J387" s="4"/>
    </row>
    <row r="388" spans="1:10" x14ac:dyDescent="0.25">
      <c r="A388" s="1"/>
      <c r="B388" s="1"/>
      <c r="C388" s="4"/>
      <c r="D388" s="4"/>
      <c r="E388" s="4"/>
      <c r="F388" s="4"/>
      <c r="G388" s="4"/>
      <c r="H388" s="4"/>
      <c r="I388" s="4"/>
      <c r="J388" s="4"/>
    </row>
    <row r="389" spans="1:10" x14ac:dyDescent="0.25">
      <c r="A389" s="1"/>
      <c r="B389" s="1"/>
      <c r="C389" s="4"/>
      <c r="D389" s="4"/>
      <c r="E389" s="4"/>
      <c r="F389" s="4"/>
      <c r="G389" s="4"/>
      <c r="H389" s="4"/>
      <c r="I389" s="4"/>
      <c r="J389" s="4"/>
    </row>
    <row r="390" spans="1:10" x14ac:dyDescent="0.25">
      <c r="A390" s="1"/>
      <c r="B390" s="1"/>
      <c r="C390" s="4"/>
      <c r="D390" s="4"/>
      <c r="E390" s="4"/>
      <c r="F390" s="4"/>
      <c r="G390" s="4"/>
      <c r="H390" s="4"/>
      <c r="I390" s="4"/>
      <c r="J390" s="4"/>
    </row>
    <row r="391" spans="1:10" x14ac:dyDescent="0.25">
      <c r="A391" s="1"/>
      <c r="B391" s="1"/>
      <c r="C391" s="4"/>
      <c r="D391" s="4"/>
      <c r="E391" s="4"/>
      <c r="F391" s="4"/>
      <c r="G391" s="4"/>
      <c r="H391" s="4"/>
      <c r="I391" s="4"/>
      <c r="J391" s="4"/>
    </row>
    <row r="392" spans="1:10" x14ac:dyDescent="0.25">
      <c r="A392" s="1"/>
      <c r="B392" s="1"/>
      <c r="C392" s="4"/>
      <c r="D392" s="4"/>
      <c r="E392" s="4"/>
      <c r="F392" s="4"/>
      <c r="G392" s="4"/>
      <c r="H392" s="4"/>
      <c r="I392" s="4"/>
      <c r="J392" s="4"/>
    </row>
    <row r="393" spans="1:10" x14ac:dyDescent="0.25">
      <c r="A393" s="1"/>
      <c r="B393" s="1"/>
      <c r="C393" s="4"/>
      <c r="D393" s="4"/>
      <c r="E393" s="4"/>
      <c r="F393" s="4"/>
      <c r="G393" s="4"/>
      <c r="H393" s="4"/>
      <c r="I393" s="4"/>
      <c r="J393" s="4"/>
    </row>
    <row r="394" spans="1:10" x14ac:dyDescent="0.25">
      <c r="A394" s="1"/>
      <c r="B394" s="1"/>
      <c r="C394" s="4"/>
      <c r="D394" s="4"/>
      <c r="E394" s="4"/>
      <c r="F394" s="4"/>
      <c r="G394" s="4"/>
      <c r="H394" s="4"/>
      <c r="I394" s="4"/>
      <c r="J394" s="4"/>
    </row>
    <row r="395" spans="1:10" x14ac:dyDescent="0.25">
      <c r="A395" s="1"/>
      <c r="B395" s="1"/>
      <c r="C395" s="4"/>
      <c r="D395" s="4"/>
      <c r="E395" s="4"/>
      <c r="F395" s="4"/>
      <c r="G395" s="4"/>
      <c r="H395" s="4"/>
      <c r="I395" s="4"/>
      <c r="J395" s="4"/>
    </row>
    <row r="396" spans="1:10" x14ac:dyDescent="0.25">
      <c r="A396" s="1"/>
      <c r="B396" s="1"/>
      <c r="C396" s="4"/>
      <c r="D396" s="4"/>
      <c r="E396" s="4"/>
      <c r="F396" s="4"/>
      <c r="G396" s="4"/>
      <c r="H396" s="4"/>
      <c r="I396" s="4"/>
      <c r="J396" s="4"/>
    </row>
    <row r="397" spans="1:10" x14ac:dyDescent="0.25">
      <c r="A397" s="1"/>
      <c r="B397" s="1"/>
      <c r="C397" s="4"/>
      <c r="D397" s="4"/>
      <c r="E397" s="4"/>
      <c r="F397" s="4"/>
      <c r="G397" s="4"/>
      <c r="H397" s="4"/>
      <c r="I397" s="4"/>
      <c r="J397" s="4"/>
    </row>
    <row r="398" spans="1:10" x14ac:dyDescent="0.25">
      <c r="A398" s="1"/>
      <c r="B398" s="1"/>
      <c r="C398" s="4"/>
      <c r="D398" s="4"/>
      <c r="E398" s="4"/>
      <c r="F398" s="4"/>
      <c r="G398" s="4"/>
      <c r="H398" s="4"/>
      <c r="I398" s="4"/>
      <c r="J398" s="4"/>
    </row>
    <row r="399" spans="1:10" x14ac:dyDescent="0.25">
      <c r="A399" s="1"/>
      <c r="B399" s="1"/>
      <c r="C399" s="4"/>
      <c r="D399" s="4"/>
      <c r="E399" s="4"/>
      <c r="F399" s="4"/>
      <c r="G399" s="4"/>
      <c r="H399" s="4"/>
      <c r="I399" s="4"/>
      <c r="J399" s="4"/>
    </row>
    <row r="400" spans="1:10" x14ac:dyDescent="0.25">
      <c r="A400" s="1"/>
      <c r="B400" s="1"/>
      <c r="C400" s="4"/>
      <c r="D400" s="4"/>
      <c r="E400" s="4"/>
      <c r="F400" s="4"/>
      <c r="G400" s="4"/>
      <c r="H400" s="4"/>
      <c r="I400" s="4"/>
      <c r="J400" s="4"/>
    </row>
    <row r="401" spans="1:10" x14ac:dyDescent="0.25">
      <c r="A401" s="1"/>
      <c r="B401" s="1"/>
      <c r="C401" s="4"/>
      <c r="D401" s="4"/>
      <c r="E401" s="4"/>
      <c r="F401" s="4"/>
      <c r="G401" s="4"/>
      <c r="H401" s="4"/>
      <c r="I401" s="4"/>
      <c r="J401" s="4"/>
    </row>
    <row r="402" spans="1:10" x14ac:dyDescent="0.25">
      <c r="A402" s="1"/>
      <c r="B402" s="1"/>
      <c r="C402" s="4"/>
      <c r="D402" s="4"/>
      <c r="E402" s="4"/>
      <c r="F402" s="4"/>
      <c r="G402" s="4"/>
      <c r="H402" s="4"/>
      <c r="I402" s="4"/>
      <c r="J402" s="4"/>
    </row>
    <row r="403" spans="1:10" x14ac:dyDescent="0.25">
      <c r="A403" s="1"/>
      <c r="B403" s="1"/>
      <c r="C403" s="4"/>
      <c r="D403" s="4"/>
      <c r="E403" s="4"/>
      <c r="F403" s="4"/>
      <c r="G403" s="4"/>
      <c r="H403" s="4"/>
      <c r="I403" s="4"/>
      <c r="J403" s="4"/>
    </row>
    <row r="404" spans="1:10" x14ac:dyDescent="0.25">
      <c r="A404" s="1"/>
      <c r="B404" s="1"/>
      <c r="C404" s="4"/>
      <c r="D404" s="4"/>
      <c r="E404" s="4"/>
      <c r="F404" s="4"/>
      <c r="G404" s="4"/>
      <c r="H404" s="4"/>
      <c r="I404" s="4"/>
      <c r="J404" s="4"/>
    </row>
    <row r="405" spans="1:10" x14ac:dyDescent="0.25">
      <c r="A405" s="1"/>
      <c r="B405" s="1"/>
      <c r="C405" s="4"/>
      <c r="D405" s="4"/>
      <c r="E405" s="4"/>
      <c r="F405" s="4"/>
      <c r="G405" s="4"/>
      <c r="H405" s="4"/>
      <c r="I405" s="4"/>
      <c r="J405" s="4"/>
    </row>
    <row r="406" spans="1:10" x14ac:dyDescent="0.25">
      <c r="A406" s="1"/>
      <c r="B406" s="1"/>
      <c r="C406" s="4"/>
      <c r="D406" s="4"/>
      <c r="E406" s="4"/>
      <c r="F406" s="4"/>
      <c r="G406" s="4"/>
      <c r="H406" s="4"/>
      <c r="I406" s="4"/>
      <c r="J406" s="4"/>
    </row>
    <row r="407" spans="1:10" x14ac:dyDescent="0.25">
      <c r="A407" s="1"/>
      <c r="B407" s="1"/>
      <c r="C407" s="4"/>
      <c r="D407" s="4"/>
      <c r="E407" s="4"/>
      <c r="F407" s="4"/>
      <c r="G407" s="4"/>
      <c r="H407" s="4"/>
      <c r="I407" s="4"/>
      <c r="J407" s="4"/>
    </row>
    <row r="408" spans="1:10" x14ac:dyDescent="0.25">
      <c r="A408" s="1"/>
      <c r="B408" s="1"/>
      <c r="C408" s="4"/>
      <c r="D408" s="4"/>
      <c r="E408" s="4"/>
      <c r="F408" s="4"/>
      <c r="G408" s="4"/>
      <c r="H408" s="4"/>
      <c r="I408" s="4"/>
      <c r="J408" s="4"/>
    </row>
    <row r="409" spans="1:10" x14ac:dyDescent="0.25">
      <c r="A409" s="1"/>
      <c r="B409" s="1"/>
      <c r="C409" s="4"/>
      <c r="D409" s="4"/>
      <c r="E409" s="4"/>
      <c r="F409" s="4"/>
      <c r="G409" s="4"/>
      <c r="H409" s="4"/>
      <c r="I409" s="4"/>
      <c r="J409" s="4"/>
    </row>
    <row r="410" spans="1:10" x14ac:dyDescent="0.25">
      <c r="A410" s="1"/>
      <c r="B410" s="1"/>
      <c r="C410" s="4"/>
      <c r="D410" s="4"/>
      <c r="E410" s="4"/>
      <c r="F410" s="4"/>
      <c r="G410" s="4"/>
      <c r="H410" s="4"/>
      <c r="I410" s="4"/>
      <c r="J410" s="4"/>
    </row>
    <row r="411" spans="1:10" x14ac:dyDescent="0.25">
      <c r="A411" s="1"/>
      <c r="B411" s="1"/>
      <c r="C411" s="4"/>
      <c r="D411" s="4"/>
      <c r="E411" s="4"/>
      <c r="F411" s="4"/>
      <c r="G411" s="4"/>
      <c r="H411" s="4"/>
      <c r="I411" s="4"/>
      <c r="J411" s="4"/>
    </row>
    <row r="412" spans="1:10" x14ac:dyDescent="0.25">
      <c r="A412" s="1"/>
      <c r="B412" s="1"/>
      <c r="C412" s="4"/>
      <c r="D412" s="4"/>
      <c r="E412" s="4"/>
      <c r="F412" s="4"/>
      <c r="G412" s="4"/>
      <c r="H412" s="4"/>
      <c r="I412" s="4"/>
      <c r="J412" s="4"/>
    </row>
    <row r="413" spans="1:10" x14ac:dyDescent="0.25">
      <c r="A413" s="1"/>
      <c r="B413" s="1"/>
      <c r="C413" s="4"/>
      <c r="D413" s="4"/>
      <c r="E413" s="4"/>
      <c r="F413" s="4"/>
      <c r="G413" s="4"/>
      <c r="H413" s="4"/>
      <c r="I413" s="4"/>
      <c r="J413" s="4"/>
    </row>
    <row r="414" spans="1:10" x14ac:dyDescent="0.25">
      <c r="A414" s="1"/>
      <c r="B414" s="1"/>
      <c r="C414" s="4"/>
      <c r="D414" s="4"/>
      <c r="E414" s="4"/>
      <c r="F414" s="4"/>
      <c r="G414" s="4"/>
      <c r="H414" s="4"/>
      <c r="I414" s="4"/>
      <c r="J414" s="4"/>
    </row>
    <row r="415" spans="1:10" x14ac:dyDescent="0.25">
      <c r="A415" s="1"/>
      <c r="B415" s="1"/>
      <c r="C415" s="4"/>
      <c r="D415" s="4"/>
      <c r="E415" s="4"/>
      <c r="F415" s="4"/>
      <c r="G415" s="4"/>
      <c r="H415" s="4"/>
      <c r="I415" s="4"/>
      <c r="J415" s="4"/>
    </row>
    <row r="416" spans="1:10" x14ac:dyDescent="0.25">
      <c r="A416" s="1"/>
      <c r="B416" s="1"/>
      <c r="C416" s="4"/>
      <c r="D416" s="4"/>
      <c r="E416" s="4"/>
      <c r="F416" s="4"/>
      <c r="G416" s="4"/>
      <c r="H416" s="4"/>
      <c r="I416" s="4"/>
      <c r="J416" s="4"/>
    </row>
    <row r="417" spans="1:10" x14ac:dyDescent="0.25">
      <c r="A417" s="1"/>
      <c r="B417" s="1"/>
      <c r="C417" s="4"/>
      <c r="D417" s="4"/>
      <c r="E417" s="4"/>
      <c r="F417" s="4"/>
      <c r="G417" s="4"/>
      <c r="H417" s="4"/>
      <c r="I417" s="4"/>
      <c r="J417" s="4"/>
    </row>
    <row r="418" spans="1:10" x14ac:dyDescent="0.25">
      <c r="A418" s="1"/>
      <c r="B418" s="1"/>
      <c r="C418" s="4"/>
      <c r="D418" s="4"/>
      <c r="E418" s="4"/>
      <c r="F418" s="4"/>
      <c r="G418" s="4"/>
      <c r="H418" s="4"/>
      <c r="I418" s="4"/>
      <c r="J418" s="4"/>
    </row>
    <row r="419" spans="1:10" x14ac:dyDescent="0.25">
      <c r="A419" s="1"/>
      <c r="B419" s="1"/>
      <c r="C419" s="4"/>
      <c r="D419" s="4"/>
      <c r="E419" s="4"/>
      <c r="F419" s="4"/>
      <c r="G419" s="4"/>
      <c r="H419" s="4"/>
      <c r="I419" s="4"/>
      <c r="J419" s="4"/>
    </row>
    <row r="420" spans="1:10" x14ac:dyDescent="0.25">
      <c r="A420" s="1"/>
      <c r="B420" s="1"/>
      <c r="C420" s="4"/>
      <c r="D420" s="4"/>
      <c r="E420" s="4"/>
      <c r="F420" s="4"/>
      <c r="G420" s="4"/>
      <c r="H420" s="4"/>
      <c r="I420" s="4"/>
      <c r="J420" s="4"/>
    </row>
    <row r="421" spans="1:10" x14ac:dyDescent="0.25">
      <c r="A421" s="1"/>
      <c r="B421" s="1"/>
      <c r="C421" s="4"/>
      <c r="D421" s="4"/>
      <c r="E421" s="4"/>
      <c r="F421" s="4"/>
      <c r="G421" s="4"/>
      <c r="H421" s="4"/>
      <c r="I421" s="4"/>
      <c r="J421" s="4"/>
    </row>
    <row r="422" spans="1:10" x14ac:dyDescent="0.25">
      <c r="A422" s="1"/>
      <c r="B422" s="1"/>
      <c r="C422" s="4"/>
      <c r="D422" s="4"/>
      <c r="E422" s="4"/>
      <c r="F422" s="4"/>
      <c r="G422" s="4"/>
      <c r="H422" s="4"/>
      <c r="I422" s="4"/>
      <c r="J422" s="4"/>
    </row>
    <row r="423" spans="1:10" x14ac:dyDescent="0.25">
      <c r="A423" s="1"/>
      <c r="B423" s="1"/>
      <c r="C423" s="4"/>
      <c r="D423" s="4"/>
      <c r="E423" s="4"/>
      <c r="F423" s="4"/>
      <c r="G423" s="4"/>
      <c r="H423" s="4"/>
      <c r="I423" s="4"/>
      <c r="J423" s="4"/>
    </row>
    <row r="424" spans="1:10" x14ac:dyDescent="0.25">
      <c r="A424" s="1"/>
      <c r="B424" s="1"/>
      <c r="C424" s="4"/>
      <c r="D424" s="4"/>
      <c r="E424" s="4"/>
      <c r="F424" s="4"/>
      <c r="G424" s="4"/>
      <c r="H424" s="4"/>
      <c r="I424" s="4"/>
      <c r="J424" s="4"/>
    </row>
    <row r="425" spans="1:10" x14ac:dyDescent="0.25">
      <c r="A425" s="1"/>
      <c r="B425" s="1"/>
      <c r="C425" s="4"/>
      <c r="D425" s="4"/>
      <c r="E425" s="4"/>
      <c r="F425" s="4"/>
      <c r="G425" s="4"/>
      <c r="H425" s="4"/>
      <c r="I425" s="4"/>
      <c r="J425" s="4"/>
    </row>
    <row r="426" spans="1:10" x14ac:dyDescent="0.25">
      <c r="A426" s="1"/>
      <c r="B426" s="1"/>
      <c r="C426" s="4"/>
      <c r="D426" s="4"/>
      <c r="E426" s="4"/>
      <c r="F426" s="4"/>
      <c r="G426" s="4"/>
      <c r="H426" s="4"/>
      <c r="I426" s="4"/>
      <c r="J426" s="4"/>
    </row>
    <row r="427" spans="1:10" x14ac:dyDescent="0.25">
      <c r="A427" s="1"/>
      <c r="B427" s="1"/>
      <c r="C427" s="4"/>
      <c r="D427" s="4"/>
      <c r="E427" s="4"/>
      <c r="F427" s="4"/>
      <c r="G427" s="4"/>
      <c r="H427" s="4"/>
      <c r="I427" s="4"/>
      <c r="J427" s="4"/>
    </row>
    <row r="428" spans="1:10" x14ac:dyDescent="0.25">
      <c r="A428" s="1"/>
      <c r="B428" s="1"/>
      <c r="C428" s="4"/>
      <c r="D428" s="4"/>
      <c r="E428" s="4"/>
      <c r="F428" s="4"/>
      <c r="G428" s="4"/>
      <c r="H428" s="4"/>
      <c r="I428" s="4"/>
      <c r="J428" s="4"/>
    </row>
    <row r="429" spans="1:10" x14ac:dyDescent="0.25">
      <c r="A429" s="1"/>
      <c r="B429" s="1"/>
      <c r="C429" s="4"/>
      <c r="D429" s="4"/>
      <c r="E429" s="4"/>
      <c r="F429" s="4"/>
      <c r="G429" s="4"/>
      <c r="H429" s="4"/>
      <c r="I429" s="4"/>
      <c r="J429" s="4"/>
    </row>
    <row r="430" spans="1:10" x14ac:dyDescent="0.25">
      <c r="A430" s="1"/>
      <c r="B430" s="1"/>
      <c r="C430" s="4"/>
      <c r="D430" s="4"/>
      <c r="E430" s="4"/>
      <c r="F430" s="4"/>
      <c r="G430" s="4"/>
      <c r="H430" s="4"/>
      <c r="I430" s="4"/>
      <c r="J430" s="4"/>
    </row>
    <row r="431" spans="1:10" x14ac:dyDescent="0.25">
      <c r="A431" s="1"/>
      <c r="B431" s="1"/>
      <c r="C431" s="4"/>
      <c r="D431" s="4"/>
      <c r="E431" s="4"/>
      <c r="F431" s="4"/>
      <c r="G431" s="4"/>
      <c r="H431" s="4"/>
      <c r="I431" s="4"/>
      <c r="J431" s="4"/>
    </row>
    <row r="432" spans="1:10" x14ac:dyDescent="0.25">
      <c r="A432" s="1"/>
      <c r="B432" s="1"/>
      <c r="C432" s="4"/>
      <c r="D432" s="4"/>
      <c r="E432" s="4"/>
      <c r="F432" s="4"/>
      <c r="G432" s="4"/>
      <c r="H432" s="4"/>
      <c r="I432" s="4"/>
      <c r="J432" s="4"/>
    </row>
    <row r="433" spans="1:10" x14ac:dyDescent="0.25">
      <c r="A433" s="1"/>
      <c r="B433" s="1"/>
      <c r="C433" s="4"/>
      <c r="D433" s="4"/>
      <c r="E433" s="4"/>
      <c r="F433" s="4"/>
      <c r="G433" s="4"/>
      <c r="H433" s="4"/>
      <c r="I433" s="4"/>
      <c r="J433" s="4"/>
    </row>
    <row r="434" spans="1:10" x14ac:dyDescent="0.25">
      <c r="A434" s="1"/>
      <c r="B434" s="1"/>
      <c r="C434" s="4"/>
      <c r="D434" s="4"/>
      <c r="E434" s="4"/>
      <c r="F434" s="4"/>
      <c r="G434" s="4"/>
      <c r="H434" s="4"/>
      <c r="I434" s="4"/>
      <c r="J434" s="4"/>
    </row>
    <row r="435" spans="1:10" x14ac:dyDescent="0.25">
      <c r="A435" s="1"/>
      <c r="B435" s="1"/>
      <c r="C435" s="4"/>
      <c r="D435" s="4"/>
      <c r="E435" s="4"/>
      <c r="F435" s="4"/>
      <c r="G435" s="4"/>
      <c r="H435" s="4"/>
      <c r="I435" s="4"/>
      <c r="J435" s="4"/>
    </row>
    <row r="436" spans="1:10" x14ac:dyDescent="0.25">
      <c r="A436" s="1"/>
      <c r="B436" s="1"/>
      <c r="C436" s="4"/>
      <c r="D436" s="4"/>
      <c r="E436" s="4"/>
      <c r="F436" s="4"/>
      <c r="G436" s="4"/>
      <c r="H436" s="4"/>
      <c r="I436" s="4"/>
      <c r="J436" s="4"/>
    </row>
    <row r="437" spans="1:10" x14ac:dyDescent="0.25">
      <c r="A437" s="1"/>
      <c r="B437" s="1"/>
      <c r="C437" s="4"/>
      <c r="D437" s="4"/>
      <c r="E437" s="4"/>
      <c r="F437" s="4"/>
      <c r="G437" s="4"/>
      <c r="H437" s="4"/>
      <c r="I437" s="4"/>
      <c r="J437" s="4"/>
    </row>
    <row r="438" spans="1:10" x14ac:dyDescent="0.25">
      <c r="A438" s="1"/>
      <c r="B438" s="1"/>
      <c r="C438" s="4"/>
      <c r="D438" s="4"/>
      <c r="E438" s="4"/>
      <c r="F438" s="4"/>
      <c r="G438" s="4"/>
      <c r="H438" s="4"/>
      <c r="I438" s="4"/>
      <c r="J438" s="4"/>
    </row>
    <row r="439" spans="1:10" x14ac:dyDescent="0.25">
      <c r="A439" s="1"/>
      <c r="B439" s="1"/>
      <c r="C439" s="4"/>
      <c r="D439" s="4"/>
      <c r="E439" s="4"/>
      <c r="F439" s="4"/>
      <c r="G439" s="4"/>
      <c r="H439" s="4"/>
      <c r="I439" s="4"/>
      <c r="J439" s="4"/>
    </row>
    <row r="440" spans="1:10" x14ac:dyDescent="0.25">
      <c r="A440" s="1"/>
      <c r="B440" s="1"/>
      <c r="C440" s="4"/>
      <c r="D440" s="4"/>
      <c r="E440" s="4"/>
      <c r="F440" s="4"/>
      <c r="G440" s="4"/>
      <c r="H440" s="4"/>
      <c r="I440" s="4"/>
      <c r="J440" s="4"/>
    </row>
    <row r="441" spans="1:10" x14ac:dyDescent="0.25">
      <c r="A441" s="1"/>
      <c r="B441" s="1"/>
      <c r="C441" s="4"/>
      <c r="D441" s="4"/>
      <c r="E441" s="4"/>
      <c r="F441" s="4"/>
      <c r="G441" s="4"/>
      <c r="H441" s="4"/>
      <c r="I441" s="4"/>
      <c r="J441" s="4"/>
    </row>
    <row r="442" spans="1:10" x14ac:dyDescent="0.25">
      <c r="A442" s="1"/>
      <c r="B442" s="1"/>
      <c r="C442" s="4"/>
      <c r="D442" s="4"/>
      <c r="E442" s="4"/>
      <c r="F442" s="4"/>
      <c r="G442" s="4"/>
      <c r="H442" s="4"/>
      <c r="I442" s="4"/>
      <c r="J442" s="4"/>
    </row>
    <row r="443" spans="1:10" x14ac:dyDescent="0.25">
      <c r="A443" s="1"/>
      <c r="B443" s="1"/>
      <c r="C443" s="4"/>
      <c r="D443" s="4"/>
      <c r="E443" s="4"/>
      <c r="F443" s="4"/>
      <c r="G443" s="4"/>
      <c r="H443" s="4"/>
      <c r="I443" s="4"/>
      <c r="J443" s="4"/>
    </row>
    <row r="444" spans="1:10" x14ac:dyDescent="0.25">
      <c r="A444" s="1"/>
      <c r="B444" s="1"/>
      <c r="C444" s="4"/>
      <c r="D444" s="4"/>
      <c r="E444" s="4"/>
      <c r="F444" s="4"/>
      <c r="G444" s="4"/>
      <c r="H444" s="4"/>
      <c r="I444" s="4"/>
      <c r="J444" s="4"/>
    </row>
    <row r="445" spans="1:10" x14ac:dyDescent="0.25">
      <c r="A445" s="1"/>
      <c r="B445" s="1"/>
      <c r="C445" s="4"/>
      <c r="D445" s="4"/>
      <c r="E445" s="4"/>
      <c r="F445" s="4"/>
      <c r="G445" s="4"/>
      <c r="H445" s="4"/>
      <c r="I445" s="4"/>
      <c r="J445" s="4"/>
    </row>
    <row r="446" spans="1:10" x14ac:dyDescent="0.25">
      <c r="A446" s="1"/>
      <c r="B446" s="1"/>
      <c r="C446" s="4"/>
      <c r="D446" s="4"/>
      <c r="E446" s="4"/>
      <c r="F446" s="4"/>
      <c r="G446" s="4"/>
      <c r="H446" s="4"/>
      <c r="I446" s="4"/>
      <c r="J446" s="4"/>
    </row>
    <row r="447" spans="1:10" x14ac:dyDescent="0.25">
      <c r="A447" s="1"/>
      <c r="B447" s="1"/>
      <c r="C447" s="4"/>
      <c r="D447" s="4"/>
      <c r="E447" s="4"/>
      <c r="F447" s="4"/>
      <c r="G447" s="4"/>
      <c r="H447" s="4"/>
      <c r="I447" s="4"/>
      <c r="J447" s="4"/>
    </row>
    <row r="448" spans="1:10" x14ac:dyDescent="0.25">
      <c r="A448" s="1"/>
      <c r="B448" s="1"/>
      <c r="C448" s="4"/>
      <c r="D448" s="4"/>
      <c r="E448" s="4"/>
      <c r="F448" s="4"/>
      <c r="G448" s="4"/>
      <c r="H448" s="4"/>
      <c r="I448" s="4"/>
      <c r="J448" s="4"/>
    </row>
    <row r="449" spans="1:10" x14ac:dyDescent="0.25">
      <c r="A449" s="1"/>
      <c r="B449" s="1"/>
      <c r="C449" s="4"/>
      <c r="D449" s="4"/>
      <c r="E449" s="4"/>
      <c r="F449" s="4"/>
      <c r="G449" s="4"/>
      <c r="H449" s="4"/>
      <c r="I449" s="4"/>
      <c r="J449" s="4"/>
    </row>
    <row r="450" spans="1:10" x14ac:dyDescent="0.25">
      <c r="A450" s="1"/>
      <c r="B450" s="1"/>
      <c r="C450" s="4"/>
      <c r="D450" s="4"/>
      <c r="E450" s="4"/>
      <c r="F450" s="4"/>
      <c r="G450" s="4"/>
      <c r="H450" s="4"/>
      <c r="I450" s="4"/>
      <c r="J450" s="4"/>
    </row>
    <row r="451" spans="1:10" x14ac:dyDescent="0.25">
      <c r="A451" s="1"/>
      <c r="B451" s="1"/>
      <c r="C451" s="4"/>
      <c r="D451" s="4"/>
      <c r="E451" s="4"/>
      <c r="F451" s="4"/>
      <c r="G451" s="4"/>
      <c r="H451" s="4"/>
      <c r="I451" s="4"/>
      <c r="J451" s="4"/>
    </row>
    <row r="452" spans="1:10" x14ac:dyDescent="0.25">
      <c r="A452" s="1"/>
      <c r="B452" s="1"/>
      <c r="C452" s="4"/>
      <c r="D452" s="4"/>
      <c r="E452" s="4"/>
      <c r="F452" s="4"/>
      <c r="G452" s="4"/>
      <c r="H452" s="4"/>
      <c r="I452" s="4"/>
      <c r="J452" s="4"/>
    </row>
    <row r="453" spans="1:10" x14ac:dyDescent="0.25">
      <c r="A453" s="1"/>
      <c r="B453" s="1"/>
      <c r="C453" s="4"/>
      <c r="D453" s="4"/>
      <c r="E453" s="4"/>
      <c r="F453" s="4"/>
      <c r="G453" s="4"/>
      <c r="H453" s="4"/>
      <c r="I453" s="4"/>
      <c r="J453" s="4"/>
    </row>
    <row r="454" spans="1:10" x14ac:dyDescent="0.25">
      <c r="A454" s="1"/>
      <c r="B454" s="1"/>
      <c r="C454" s="4"/>
      <c r="D454" s="4"/>
      <c r="E454" s="4"/>
      <c r="F454" s="4"/>
      <c r="G454" s="4"/>
      <c r="H454" s="4"/>
      <c r="I454" s="4"/>
      <c r="J454" s="4"/>
    </row>
    <row r="455" spans="1:10" x14ac:dyDescent="0.25">
      <c r="A455" s="1"/>
      <c r="B455" s="1"/>
      <c r="C455" s="4"/>
      <c r="D455" s="4"/>
      <c r="E455" s="4"/>
      <c r="F455" s="4"/>
      <c r="G455" s="4"/>
      <c r="H455" s="4"/>
      <c r="I455" s="4"/>
      <c r="J455" s="4"/>
    </row>
    <row r="456" spans="1:10" x14ac:dyDescent="0.25">
      <c r="A456" s="1"/>
      <c r="B456" s="1"/>
      <c r="C456" s="4"/>
      <c r="D456" s="4"/>
      <c r="E456" s="4"/>
      <c r="F456" s="4"/>
      <c r="G456" s="4"/>
      <c r="H456" s="4"/>
      <c r="I456" s="4"/>
      <c r="J456" s="4"/>
    </row>
    <row r="457" spans="1:10" x14ac:dyDescent="0.25">
      <c r="A457" s="1"/>
      <c r="B457" s="1"/>
      <c r="C457" s="4"/>
      <c r="D457" s="4"/>
      <c r="E457" s="4"/>
      <c r="F457" s="4"/>
      <c r="G457" s="4"/>
      <c r="H457" s="4"/>
      <c r="I457" s="4"/>
      <c r="J457" s="4"/>
    </row>
    <row r="458" spans="1:10" x14ac:dyDescent="0.25">
      <c r="A458" s="1"/>
      <c r="B458" s="1"/>
      <c r="C458" s="4"/>
      <c r="D458" s="4"/>
      <c r="E458" s="4"/>
      <c r="F458" s="4"/>
      <c r="G458" s="4"/>
      <c r="H458" s="4"/>
      <c r="I458" s="4"/>
      <c r="J458" s="4"/>
    </row>
    <row r="459" spans="1:10" x14ac:dyDescent="0.25">
      <c r="A459" s="1"/>
      <c r="B459" s="1"/>
      <c r="C459" s="4"/>
      <c r="D459" s="4"/>
      <c r="E459" s="4"/>
      <c r="F459" s="4"/>
      <c r="G459" s="4"/>
      <c r="H459" s="4"/>
      <c r="I459" s="4"/>
      <c r="J459" s="4"/>
    </row>
    <row r="460" spans="1:10" x14ac:dyDescent="0.25">
      <c r="A460" s="1"/>
      <c r="B460" s="1"/>
      <c r="C460" s="4"/>
      <c r="D460" s="4"/>
      <c r="E460" s="4"/>
      <c r="F460" s="4"/>
      <c r="G460" s="4"/>
      <c r="H460" s="4"/>
      <c r="I460" s="4"/>
      <c r="J460" s="4"/>
    </row>
    <row r="461" spans="1:10" x14ac:dyDescent="0.25">
      <c r="A461" s="1"/>
      <c r="B461" s="1"/>
      <c r="C461" s="4"/>
      <c r="D461" s="4"/>
      <c r="E461" s="4"/>
      <c r="F461" s="4"/>
      <c r="G461" s="4"/>
      <c r="H461" s="4"/>
      <c r="I461" s="4"/>
      <c r="J461" s="4"/>
    </row>
    <row r="462" spans="1:10" x14ac:dyDescent="0.25">
      <c r="A462" s="1"/>
      <c r="B462" s="1"/>
      <c r="C462" s="4"/>
      <c r="D462" s="4"/>
      <c r="E462" s="4"/>
      <c r="F462" s="4"/>
      <c r="G462" s="4"/>
      <c r="H462" s="4"/>
      <c r="I462" s="4"/>
      <c r="J462" s="4"/>
    </row>
    <row r="463" spans="1:10" x14ac:dyDescent="0.25">
      <c r="A463" s="1"/>
      <c r="B463" s="1"/>
      <c r="C463" s="4"/>
      <c r="D463" s="4"/>
      <c r="E463" s="4"/>
      <c r="F463" s="4"/>
      <c r="G463" s="4"/>
      <c r="H463" s="4"/>
      <c r="I463" s="4"/>
      <c r="J463" s="4"/>
    </row>
    <row r="464" spans="1:10" x14ac:dyDescent="0.25">
      <c r="A464" s="1"/>
      <c r="B464" s="1"/>
      <c r="C464" s="4"/>
      <c r="D464" s="4"/>
      <c r="E464" s="4"/>
      <c r="F464" s="4"/>
      <c r="G464" s="4"/>
      <c r="H464" s="4"/>
      <c r="I464" s="4"/>
      <c r="J464" s="4"/>
    </row>
    <row r="465" spans="1:10" x14ac:dyDescent="0.25">
      <c r="A465" s="1"/>
      <c r="B465" s="1"/>
      <c r="C465" s="4"/>
      <c r="D465" s="4"/>
      <c r="E465" s="4"/>
      <c r="F465" s="4"/>
      <c r="G465" s="4"/>
      <c r="H465" s="4"/>
      <c r="I465" s="4"/>
      <c r="J465" s="4"/>
    </row>
    <row r="466" spans="1:10" x14ac:dyDescent="0.25">
      <c r="A466" s="1"/>
      <c r="B466" s="1"/>
      <c r="C466" s="4"/>
      <c r="D466" s="4"/>
      <c r="E466" s="4"/>
      <c r="F466" s="4"/>
      <c r="G466" s="4"/>
      <c r="H466" s="4"/>
      <c r="I466" s="4"/>
      <c r="J466" s="4"/>
    </row>
    <row r="467" spans="1:10" x14ac:dyDescent="0.25">
      <c r="A467" s="1"/>
      <c r="B467" s="1"/>
      <c r="C467" s="4"/>
      <c r="D467" s="4"/>
      <c r="E467" s="4"/>
      <c r="F467" s="4"/>
      <c r="G467" s="4"/>
      <c r="H467" s="4"/>
      <c r="I467" s="4"/>
      <c r="J467" s="4"/>
    </row>
    <row r="468" spans="1:10" x14ac:dyDescent="0.25">
      <c r="A468" s="1"/>
      <c r="B468" s="1"/>
      <c r="C468" s="4"/>
      <c r="D468" s="4"/>
      <c r="E468" s="4"/>
      <c r="F468" s="4"/>
      <c r="G468" s="4"/>
      <c r="H468" s="4"/>
      <c r="I468" s="4"/>
      <c r="J468" s="4"/>
    </row>
    <row r="469" spans="1:10" x14ac:dyDescent="0.25">
      <c r="A469" s="1"/>
      <c r="B469" s="1"/>
      <c r="C469" s="4"/>
      <c r="D469" s="4"/>
      <c r="E469" s="4"/>
      <c r="F469" s="4"/>
      <c r="G469" s="4"/>
      <c r="H469" s="4"/>
      <c r="I469" s="4"/>
      <c r="J469" s="4"/>
    </row>
    <row r="470" spans="1:10" x14ac:dyDescent="0.25">
      <c r="A470" s="1"/>
      <c r="B470" s="1"/>
      <c r="C470" s="4"/>
      <c r="D470" s="4"/>
      <c r="E470" s="4"/>
      <c r="F470" s="4"/>
      <c r="G470" s="4"/>
      <c r="H470" s="4"/>
      <c r="I470" s="4"/>
      <c r="J470" s="4"/>
    </row>
    <row r="471" spans="1:10" x14ac:dyDescent="0.25">
      <c r="A471" s="1"/>
      <c r="B471" s="1"/>
      <c r="C471" s="4"/>
      <c r="D471" s="4"/>
      <c r="E471" s="4"/>
      <c r="F471" s="4"/>
      <c r="G471" s="4"/>
      <c r="H471" s="4"/>
      <c r="I471" s="4"/>
      <c r="J471" s="4"/>
    </row>
    <row r="472" spans="1:10" x14ac:dyDescent="0.25">
      <c r="A472" s="1"/>
      <c r="B472" s="1"/>
      <c r="C472" s="4"/>
      <c r="D472" s="4"/>
      <c r="E472" s="4"/>
      <c r="F472" s="4"/>
      <c r="G472" s="4"/>
      <c r="H472" s="4"/>
      <c r="I472" s="4"/>
      <c r="J472" s="4"/>
    </row>
    <row r="473" spans="1:10" x14ac:dyDescent="0.25">
      <c r="A473" s="1"/>
      <c r="B473" s="1"/>
      <c r="C473" s="4"/>
      <c r="D473" s="4"/>
      <c r="E473" s="4"/>
      <c r="F473" s="4"/>
      <c r="G473" s="4"/>
      <c r="H473" s="4"/>
      <c r="I473" s="4"/>
      <c r="J473" s="4"/>
    </row>
    <row r="474" spans="1:10" x14ac:dyDescent="0.25">
      <c r="A474" s="1"/>
      <c r="B474" s="1"/>
      <c r="C474" s="4"/>
      <c r="D474" s="4"/>
      <c r="E474" s="4"/>
      <c r="F474" s="4"/>
      <c r="G474" s="4"/>
      <c r="H474" s="4"/>
      <c r="I474" s="4"/>
      <c r="J474" s="4"/>
    </row>
    <row r="475" spans="1:10" x14ac:dyDescent="0.25">
      <c r="A475" s="1"/>
      <c r="B475" s="1"/>
      <c r="C475" s="4"/>
      <c r="D475" s="4"/>
      <c r="E475" s="4"/>
      <c r="F475" s="4"/>
      <c r="G475" s="4"/>
      <c r="H475" s="4"/>
      <c r="I475" s="4"/>
      <c r="J475" s="4"/>
    </row>
    <row r="476" spans="1:10" x14ac:dyDescent="0.25">
      <c r="A476" s="1"/>
      <c r="B476" s="1"/>
      <c r="C476" s="4"/>
      <c r="D476" s="4"/>
      <c r="E476" s="4"/>
      <c r="F476" s="4"/>
      <c r="G476" s="4"/>
      <c r="H476" s="4"/>
      <c r="I476" s="4"/>
      <c r="J476" s="4"/>
    </row>
    <row r="477" spans="1:10" x14ac:dyDescent="0.25">
      <c r="A477" s="1"/>
      <c r="B477" s="1"/>
      <c r="C477" s="4"/>
      <c r="D477" s="4"/>
      <c r="E477" s="4"/>
      <c r="F477" s="4"/>
      <c r="G477" s="4"/>
      <c r="H477" s="4"/>
      <c r="I477" s="4"/>
      <c r="J477" s="4"/>
    </row>
    <row r="478" spans="1:10" x14ac:dyDescent="0.25">
      <c r="A478" s="1"/>
      <c r="B478" s="1"/>
      <c r="C478" s="4"/>
      <c r="D478" s="4"/>
      <c r="E478" s="4"/>
      <c r="F478" s="4"/>
      <c r="G478" s="4"/>
      <c r="H478" s="4"/>
      <c r="I478" s="4"/>
      <c r="J478" s="4"/>
    </row>
    <row r="479" spans="1:10" x14ac:dyDescent="0.25">
      <c r="A479" s="1"/>
      <c r="B479" s="1"/>
      <c r="C479" s="4"/>
      <c r="D479" s="4"/>
      <c r="E479" s="4"/>
      <c r="F479" s="4"/>
      <c r="G479" s="4"/>
      <c r="H479" s="4"/>
      <c r="I479" s="4"/>
      <c r="J479" s="4"/>
    </row>
    <row r="480" spans="1:10" x14ac:dyDescent="0.25">
      <c r="A480" s="1"/>
      <c r="B480" s="1"/>
      <c r="C480" s="4"/>
      <c r="D480" s="4"/>
      <c r="E480" s="4"/>
      <c r="F480" s="4"/>
      <c r="G480" s="4"/>
      <c r="H480" s="4"/>
      <c r="I480" s="4"/>
      <c r="J480" s="4"/>
    </row>
    <row r="481" spans="1:10" x14ac:dyDescent="0.25">
      <c r="A481" s="1"/>
      <c r="B481" s="1"/>
      <c r="C481" s="4"/>
      <c r="D481" s="4"/>
      <c r="E481" s="4"/>
      <c r="F481" s="4"/>
      <c r="G481" s="4"/>
      <c r="H481" s="4"/>
      <c r="I481" s="4"/>
      <c r="J481" s="4"/>
    </row>
    <row r="482" spans="1:10" x14ac:dyDescent="0.25">
      <c r="A482" s="1"/>
      <c r="B482" s="1"/>
      <c r="C482" s="4"/>
      <c r="D482" s="4"/>
      <c r="E482" s="4"/>
      <c r="F482" s="4"/>
      <c r="G482" s="4"/>
      <c r="H482" s="4"/>
      <c r="I482" s="4"/>
      <c r="J482" s="4"/>
    </row>
    <row r="483" spans="1:10" x14ac:dyDescent="0.25">
      <c r="A483" s="1"/>
      <c r="B483" s="1"/>
      <c r="C483" s="4"/>
      <c r="D483" s="4"/>
      <c r="E483" s="4"/>
      <c r="F483" s="4"/>
      <c r="G483" s="4"/>
      <c r="H483" s="4"/>
      <c r="I483" s="4"/>
      <c r="J483" s="4"/>
    </row>
    <row r="484" spans="1:10" x14ac:dyDescent="0.25">
      <c r="A484" s="1"/>
      <c r="B484" s="1"/>
      <c r="C484" s="4"/>
      <c r="D484" s="4"/>
      <c r="E484" s="4"/>
      <c r="F484" s="4"/>
      <c r="G484" s="4"/>
      <c r="H484" s="4"/>
      <c r="I484" s="4"/>
      <c r="J484" s="4"/>
    </row>
    <row r="485" spans="1:10" x14ac:dyDescent="0.25">
      <c r="A485" s="1"/>
      <c r="B485" s="1"/>
      <c r="C485" s="4"/>
      <c r="D485" s="4"/>
      <c r="E485" s="4"/>
      <c r="F485" s="4"/>
      <c r="G485" s="4"/>
      <c r="H485" s="4"/>
      <c r="I485" s="4"/>
      <c r="J485" s="4"/>
    </row>
    <row r="486" spans="1:10" x14ac:dyDescent="0.25">
      <c r="A486" s="1"/>
      <c r="B486" s="1"/>
      <c r="C486" s="4"/>
      <c r="D486" s="4"/>
      <c r="E486" s="4"/>
      <c r="F486" s="4"/>
      <c r="G486" s="4"/>
      <c r="H486" s="4"/>
      <c r="I486" s="4"/>
      <c r="J486" s="4"/>
    </row>
    <row r="487" spans="1:10" x14ac:dyDescent="0.25">
      <c r="A487" s="1"/>
      <c r="B487" s="1"/>
      <c r="C487" s="4"/>
      <c r="D487" s="4"/>
      <c r="E487" s="4"/>
      <c r="F487" s="4"/>
      <c r="G487" s="4"/>
      <c r="H487" s="4"/>
      <c r="I487" s="4"/>
      <c r="J487" s="4"/>
    </row>
    <row r="488" spans="1:10" x14ac:dyDescent="0.25">
      <c r="A488" s="1"/>
      <c r="B488" s="1"/>
      <c r="C488" s="4"/>
      <c r="D488" s="4"/>
      <c r="E488" s="4"/>
      <c r="F488" s="4"/>
      <c r="G488" s="4"/>
      <c r="H488" s="4"/>
      <c r="I488" s="4"/>
      <c r="J488" s="4"/>
    </row>
    <row r="489" spans="1:10" x14ac:dyDescent="0.25">
      <c r="A489" s="1"/>
      <c r="B489" s="1"/>
      <c r="C489" s="4"/>
      <c r="D489" s="4"/>
      <c r="E489" s="4"/>
      <c r="F489" s="4"/>
      <c r="G489" s="4"/>
      <c r="H489" s="4"/>
      <c r="I489" s="4"/>
      <c r="J489" s="4"/>
    </row>
    <row r="490" spans="1:10" x14ac:dyDescent="0.25">
      <c r="A490" s="1"/>
      <c r="B490" s="1"/>
      <c r="C490" s="4"/>
      <c r="D490" s="4"/>
      <c r="E490" s="4"/>
      <c r="F490" s="4"/>
      <c r="G490" s="4"/>
      <c r="H490" s="4"/>
      <c r="I490" s="4"/>
      <c r="J490" s="4"/>
    </row>
    <row r="491" spans="1:10" x14ac:dyDescent="0.25">
      <c r="A491" s="1"/>
      <c r="B491" s="1"/>
      <c r="C491" s="4"/>
      <c r="D491" s="4"/>
      <c r="E491" s="4"/>
      <c r="F491" s="4"/>
      <c r="G491" s="4"/>
      <c r="H491" s="4"/>
      <c r="I491" s="4"/>
      <c r="J491" s="4"/>
    </row>
    <row r="492" spans="1:10" x14ac:dyDescent="0.25">
      <c r="A492" s="1"/>
      <c r="B492" s="1"/>
      <c r="C492" s="4"/>
      <c r="D492" s="4"/>
      <c r="E492" s="4"/>
      <c r="F492" s="4"/>
      <c r="G492" s="4"/>
      <c r="H492" s="4"/>
      <c r="I492" s="4"/>
      <c r="J492" s="4"/>
    </row>
    <row r="493" spans="1:10" x14ac:dyDescent="0.25">
      <c r="A493" s="1"/>
      <c r="B493" s="1"/>
      <c r="C493" s="4"/>
      <c r="D493" s="4"/>
      <c r="E493" s="4"/>
      <c r="F493" s="4"/>
      <c r="G493" s="4"/>
      <c r="H493" s="4"/>
      <c r="I493" s="4"/>
      <c r="J493" s="4"/>
    </row>
    <row r="494" spans="1:10" x14ac:dyDescent="0.25">
      <c r="A494" s="1"/>
      <c r="B494" s="1"/>
      <c r="C494" s="4"/>
      <c r="D494" s="4"/>
      <c r="E494" s="4"/>
      <c r="F494" s="4"/>
      <c r="G494" s="4"/>
      <c r="H494" s="4"/>
      <c r="I494" s="4"/>
      <c r="J494" s="4"/>
    </row>
    <row r="495" spans="1:10" x14ac:dyDescent="0.25">
      <c r="A495" s="1"/>
      <c r="B495" s="1"/>
      <c r="C495" s="4"/>
      <c r="D495" s="4"/>
      <c r="E495" s="4"/>
      <c r="F495" s="4"/>
      <c r="G495" s="4"/>
      <c r="H495" s="4"/>
      <c r="I495" s="4"/>
      <c r="J495" s="4"/>
    </row>
    <row r="496" spans="1:10" x14ac:dyDescent="0.25">
      <c r="A496" s="1"/>
      <c r="B496" s="1"/>
      <c r="C496" s="4"/>
      <c r="D496" s="4"/>
      <c r="E496" s="4"/>
      <c r="F496" s="4"/>
      <c r="G496" s="4"/>
      <c r="H496" s="4"/>
      <c r="I496" s="4"/>
      <c r="J496" s="4"/>
    </row>
    <row r="497" spans="1:10" x14ac:dyDescent="0.25">
      <c r="A497" s="1"/>
      <c r="B497" s="1"/>
      <c r="C497" s="4"/>
      <c r="D497" s="4"/>
      <c r="E497" s="4"/>
      <c r="F497" s="4"/>
      <c r="G497" s="4"/>
      <c r="H497" s="4"/>
      <c r="I497" s="4"/>
      <c r="J497" s="4"/>
    </row>
    <row r="498" spans="1:10" x14ac:dyDescent="0.25">
      <c r="A498" s="1"/>
      <c r="B498" s="1"/>
      <c r="C498" s="4"/>
      <c r="D498" s="4"/>
      <c r="E498" s="4"/>
      <c r="F498" s="4"/>
      <c r="G498" s="4"/>
      <c r="H498" s="4"/>
      <c r="I498" s="4"/>
      <c r="J498" s="4"/>
    </row>
    <row r="499" spans="1:10" x14ac:dyDescent="0.25">
      <c r="A499" s="1"/>
      <c r="B499" s="1"/>
      <c r="C499" s="4"/>
      <c r="D499" s="4"/>
      <c r="E499" s="4"/>
      <c r="F499" s="4"/>
      <c r="G499" s="4"/>
      <c r="H499" s="4"/>
      <c r="I499" s="4"/>
      <c r="J499" s="4"/>
    </row>
    <row r="500" spans="1:10" x14ac:dyDescent="0.25">
      <c r="A500" s="1"/>
      <c r="B500" s="1"/>
      <c r="C500" s="4"/>
      <c r="D500" s="4"/>
      <c r="E500" s="4"/>
      <c r="F500" s="4"/>
      <c r="G500" s="4"/>
      <c r="H500" s="4"/>
      <c r="I500" s="4"/>
      <c r="J500" s="4"/>
    </row>
    <row r="501" spans="1:10" x14ac:dyDescent="0.25">
      <c r="A501" s="1"/>
      <c r="B501" s="1"/>
      <c r="C501" s="4"/>
      <c r="D501" s="4"/>
      <c r="E501" s="4"/>
      <c r="F501" s="4"/>
      <c r="G501" s="4"/>
      <c r="H501" s="4"/>
      <c r="I501" s="4"/>
      <c r="J501" s="4"/>
    </row>
    <row r="502" spans="1:10" x14ac:dyDescent="0.25">
      <c r="A502" s="1"/>
      <c r="B502" s="1"/>
      <c r="C502" s="4"/>
      <c r="D502" s="4"/>
      <c r="E502" s="4"/>
      <c r="F502" s="4"/>
      <c r="G502" s="4"/>
      <c r="H502" s="4"/>
      <c r="I502" s="4"/>
      <c r="J502" s="4"/>
    </row>
    <row r="503" spans="1:10" x14ac:dyDescent="0.25">
      <c r="A503" s="1"/>
      <c r="B503" s="1"/>
      <c r="C503" s="4"/>
      <c r="D503" s="4"/>
      <c r="E503" s="4"/>
      <c r="F503" s="4"/>
      <c r="G503" s="4"/>
      <c r="H503" s="4"/>
      <c r="I503" s="4"/>
      <c r="J503" s="4"/>
    </row>
    <row r="504" spans="1:10" x14ac:dyDescent="0.25">
      <c r="A504" s="1"/>
      <c r="B504" s="1"/>
      <c r="C504" s="4"/>
      <c r="D504" s="4"/>
      <c r="E504" s="4"/>
      <c r="F504" s="4"/>
      <c r="G504" s="4"/>
      <c r="H504" s="4"/>
      <c r="I504" s="4"/>
      <c r="J504" s="4"/>
    </row>
    <row r="505" spans="1:10" x14ac:dyDescent="0.25">
      <c r="A505" s="1"/>
      <c r="B505" s="1"/>
      <c r="C505" s="4"/>
      <c r="D505" s="4"/>
      <c r="E505" s="4"/>
      <c r="F505" s="4"/>
      <c r="G505" s="4"/>
      <c r="H505" s="4"/>
      <c r="I505" s="4"/>
      <c r="J505" s="4"/>
    </row>
    <row r="506" spans="1:10" x14ac:dyDescent="0.25">
      <c r="A506" s="1"/>
      <c r="B506" s="1"/>
      <c r="C506" s="4"/>
      <c r="D506" s="4"/>
      <c r="E506" s="4"/>
      <c r="F506" s="4"/>
      <c r="G506" s="4"/>
      <c r="H506" s="4"/>
      <c r="I506" s="4"/>
      <c r="J506" s="4"/>
    </row>
    <row r="507" spans="1:10" x14ac:dyDescent="0.25">
      <c r="A507" s="1"/>
      <c r="B507" s="1"/>
      <c r="C507" s="4"/>
      <c r="D507" s="4"/>
      <c r="E507" s="4"/>
      <c r="F507" s="4"/>
      <c r="G507" s="4"/>
      <c r="H507" s="4"/>
      <c r="I507" s="4"/>
      <c r="J507" s="4"/>
    </row>
    <row r="508" spans="1:10" x14ac:dyDescent="0.25">
      <c r="A508" s="1"/>
      <c r="B508" s="1"/>
      <c r="C508" s="4"/>
      <c r="D508" s="4"/>
      <c r="E508" s="4"/>
      <c r="F508" s="4"/>
      <c r="G508" s="4"/>
      <c r="H508" s="4"/>
      <c r="I508" s="4"/>
      <c r="J508" s="4"/>
    </row>
    <row r="509" spans="1:10" x14ac:dyDescent="0.25">
      <c r="A509" s="1"/>
      <c r="B509" s="1"/>
      <c r="C509" s="4"/>
      <c r="D509" s="4"/>
      <c r="E509" s="4"/>
      <c r="F509" s="4"/>
      <c r="G509" s="4"/>
      <c r="H509" s="4"/>
      <c r="I509" s="4"/>
      <c r="J509" s="4"/>
    </row>
    <row r="510" spans="1:10" x14ac:dyDescent="0.25">
      <c r="A510" s="1"/>
      <c r="B510" s="1"/>
      <c r="C510" s="4"/>
      <c r="D510" s="4"/>
      <c r="E510" s="4"/>
      <c r="F510" s="4"/>
      <c r="G510" s="4"/>
      <c r="H510" s="4"/>
      <c r="I510" s="4"/>
      <c r="J510" s="4"/>
    </row>
    <row r="511" spans="1:10" x14ac:dyDescent="0.25">
      <c r="A511" s="1"/>
      <c r="B511" s="1"/>
      <c r="C511" s="4"/>
      <c r="D511" s="4"/>
      <c r="E511" s="4"/>
      <c r="F511" s="4"/>
      <c r="G511" s="4"/>
      <c r="H511" s="4"/>
      <c r="I511" s="4"/>
      <c r="J511" s="4"/>
    </row>
    <row r="512" spans="1:10" x14ac:dyDescent="0.25">
      <c r="A512" s="1"/>
      <c r="B512" s="1"/>
      <c r="C512" s="4"/>
      <c r="D512" s="4"/>
      <c r="E512" s="4"/>
      <c r="F512" s="4"/>
      <c r="G512" s="4"/>
      <c r="H512" s="4"/>
      <c r="I512" s="4"/>
      <c r="J512" s="4"/>
    </row>
    <row r="513" spans="1:10" x14ac:dyDescent="0.25">
      <c r="A513" s="1"/>
      <c r="B513" s="1"/>
      <c r="C513" s="4"/>
      <c r="D513" s="4"/>
      <c r="E513" s="4"/>
      <c r="F513" s="4"/>
      <c r="G513" s="4"/>
      <c r="H513" s="4"/>
      <c r="I513" s="4"/>
      <c r="J513" s="4"/>
    </row>
    <row r="514" spans="1:10" x14ac:dyDescent="0.25">
      <c r="A514" s="1"/>
      <c r="B514" s="1"/>
      <c r="C514" s="4"/>
      <c r="D514" s="4"/>
      <c r="E514" s="4"/>
      <c r="F514" s="4"/>
      <c r="G514" s="4"/>
      <c r="H514" s="4"/>
      <c r="I514" s="4"/>
      <c r="J514" s="4"/>
    </row>
    <row r="515" spans="1:10" x14ac:dyDescent="0.25">
      <c r="A515" s="1"/>
      <c r="B515" s="1"/>
      <c r="C515" s="4"/>
      <c r="D515" s="4"/>
      <c r="E515" s="4"/>
      <c r="F515" s="4"/>
      <c r="G515" s="4"/>
      <c r="H515" s="4"/>
      <c r="I515" s="4"/>
      <c r="J515" s="4"/>
    </row>
    <row r="516" spans="1:10" x14ac:dyDescent="0.25">
      <c r="A516" s="1"/>
      <c r="B516" s="1"/>
      <c r="C516" s="4"/>
      <c r="D516" s="4"/>
      <c r="E516" s="4"/>
      <c r="F516" s="4"/>
      <c r="G516" s="4"/>
      <c r="H516" s="4"/>
      <c r="I516" s="4"/>
      <c r="J516" s="4"/>
    </row>
    <row r="517" spans="1:10" x14ac:dyDescent="0.25">
      <c r="A517" s="1"/>
      <c r="B517" s="1"/>
      <c r="C517" s="4"/>
      <c r="D517" s="4"/>
      <c r="E517" s="4"/>
      <c r="F517" s="4"/>
      <c r="G517" s="4"/>
      <c r="H517" s="4"/>
      <c r="I517" s="4"/>
      <c r="J517" s="4"/>
    </row>
    <row r="518" spans="1:10" x14ac:dyDescent="0.25">
      <c r="A518" s="1"/>
      <c r="B518" s="1"/>
      <c r="C518" s="4"/>
      <c r="D518" s="4"/>
      <c r="E518" s="4"/>
      <c r="F518" s="4"/>
      <c r="G518" s="4"/>
      <c r="H518" s="4"/>
      <c r="I518" s="4"/>
      <c r="J518" s="4"/>
    </row>
    <row r="519" spans="1:10" x14ac:dyDescent="0.25">
      <c r="A519" s="1"/>
      <c r="B519" s="1"/>
      <c r="C519" s="4"/>
      <c r="D519" s="4"/>
      <c r="E519" s="4"/>
      <c r="F519" s="4"/>
      <c r="G519" s="4"/>
      <c r="H519" s="4"/>
      <c r="I519" s="4"/>
      <c r="J519" s="4"/>
    </row>
    <row r="520" spans="1:10" x14ac:dyDescent="0.25">
      <c r="A520" s="1"/>
      <c r="B520" s="1"/>
      <c r="C520" s="4"/>
      <c r="D520" s="4"/>
      <c r="E520" s="4"/>
      <c r="F520" s="4"/>
      <c r="G520" s="4"/>
      <c r="H520" s="4"/>
      <c r="I520" s="4"/>
      <c r="J520" s="4"/>
    </row>
    <row r="521" spans="1:10" x14ac:dyDescent="0.25">
      <c r="A521" s="1"/>
      <c r="B521" s="1"/>
      <c r="C521" s="4"/>
      <c r="D521" s="4"/>
      <c r="E521" s="4"/>
      <c r="F521" s="4"/>
      <c r="G521" s="4"/>
      <c r="H521" s="4"/>
      <c r="I521" s="4"/>
      <c r="J521" s="4"/>
    </row>
    <row r="522" spans="1:10" x14ac:dyDescent="0.25">
      <c r="A522" s="1"/>
      <c r="B522" s="1"/>
      <c r="C522" s="4"/>
      <c r="D522" s="4"/>
      <c r="E522" s="4"/>
      <c r="F522" s="4"/>
      <c r="G522" s="4"/>
      <c r="H522" s="4"/>
      <c r="I522" s="4"/>
      <c r="J522" s="4"/>
    </row>
    <row r="523" spans="1:10" x14ac:dyDescent="0.25">
      <c r="A523" s="1"/>
      <c r="B523" s="1"/>
      <c r="C523" s="4"/>
      <c r="D523" s="4"/>
      <c r="E523" s="4"/>
      <c r="F523" s="4"/>
      <c r="G523" s="4"/>
      <c r="H523" s="4"/>
      <c r="I523" s="4"/>
      <c r="J523" s="4"/>
    </row>
    <row r="524" spans="1:10" x14ac:dyDescent="0.25">
      <c r="A524" s="1"/>
      <c r="B524" s="1"/>
      <c r="C524" s="4"/>
      <c r="D524" s="4"/>
      <c r="E524" s="4"/>
      <c r="F524" s="4"/>
      <c r="G524" s="4"/>
      <c r="H524" s="4"/>
      <c r="I524" s="4"/>
      <c r="J524" s="4"/>
    </row>
    <row r="525" spans="1:10" x14ac:dyDescent="0.25">
      <c r="A525" s="1"/>
      <c r="B525" s="1"/>
      <c r="C525" s="4"/>
      <c r="D525" s="4"/>
      <c r="E525" s="4"/>
      <c r="F525" s="4"/>
      <c r="G525" s="4"/>
      <c r="H525" s="4"/>
      <c r="I525" s="4"/>
      <c r="J525" s="4"/>
    </row>
    <row r="526" spans="1:10" x14ac:dyDescent="0.25">
      <c r="A526" s="1"/>
      <c r="B526" s="1"/>
      <c r="C526" s="4"/>
      <c r="D526" s="4"/>
      <c r="E526" s="4"/>
      <c r="F526" s="4"/>
      <c r="G526" s="4"/>
      <c r="H526" s="4"/>
      <c r="I526" s="4"/>
      <c r="J526" s="4"/>
    </row>
    <row r="527" spans="1:10" x14ac:dyDescent="0.25">
      <c r="A527" s="1"/>
      <c r="B527" s="1"/>
      <c r="C527" s="4"/>
      <c r="D527" s="4"/>
      <c r="E527" s="4"/>
      <c r="F527" s="4"/>
      <c r="G527" s="4"/>
      <c r="H527" s="4"/>
      <c r="I527" s="4"/>
      <c r="J527" s="4"/>
    </row>
    <row r="528" spans="1:10" x14ac:dyDescent="0.25">
      <c r="A528" s="1"/>
      <c r="B528" s="1"/>
      <c r="C528" s="4"/>
      <c r="D528" s="4"/>
      <c r="E528" s="4"/>
      <c r="F528" s="4"/>
      <c r="G528" s="4"/>
      <c r="H528" s="4"/>
      <c r="I528" s="4"/>
      <c r="J528" s="4"/>
    </row>
    <row r="529" spans="1:10" x14ac:dyDescent="0.25">
      <c r="A529" s="1"/>
      <c r="B529" s="1"/>
      <c r="C529" s="4"/>
      <c r="D529" s="4"/>
      <c r="E529" s="4"/>
      <c r="F529" s="4"/>
      <c r="G529" s="4"/>
      <c r="H529" s="4"/>
      <c r="I529" s="4"/>
      <c r="J529" s="4"/>
    </row>
    <row r="530" spans="1:10" x14ac:dyDescent="0.25">
      <c r="A530" s="1"/>
      <c r="B530" s="1"/>
      <c r="C530" s="4"/>
      <c r="D530" s="4"/>
      <c r="E530" s="4"/>
      <c r="F530" s="4"/>
      <c r="G530" s="4"/>
      <c r="H530" s="4"/>
      <c r="I530" s="4"/>
      <c r="J530" s="4"/>
    </row>
    <row r="531" spans="1:10" x14ac:dyDescent="0.25">
      <c r="A531" s="1"/>
      <c r="B531" s="1"/>
      <c r="C531" s="4"/>
      <c r="D531" s="4"/>
      <c r="E531" s="4"/>
      <c r="F531" s="4"/>
      <c r="G531" s="4"/>
      <c r="H531" s="4"/>
      <c r="I531" s="4"/>
      <c r="J531" s="4"/>
    </row>
    <row r="532" spans="1:10" x14ac:dyDescent="0.25">
      <c r="A532" s="1"/>
      <c r="B532" s="1"/>
      <c r="C532" s="4"/>
      <c r="D532" s="4"/>
      <c r="E532" s="4"/>
      <c r="F532" s="4"/>
      <c r="G532" s="4"/>
      <c r="H532" s="4"/>
      <c r="I532" s="4"/>
      <c r="J532" s="4"/>
    </row>
    <row r="533" spans="1:10" x14ac:dyDescent="0.25">
      <c r="A533" s="1"/>
      <c r="B533" s="1"/>
      <c r="C533" s="4"/>
      <c r="D533" s="4"/>
      <c r="E533" s="4"/>
      <c r="F533" s="4"/>
      <c r="G533" s="4"/>
      <c r="H533" s="4"/>
      <c r="I533" s="4"/>
      <c r="J533" s="4"/>
    </row>
    <row r="534" spans="1:10" x14ac:dyDescent="0.25">
      <c r="A534" s="1"/>
      <c r="B534" s="1"/>
      <c r="C534" s="4"/>
      <c r="D534" s="4"/>
      <c r="E534" s="4"/>
      <c r="F534" s="4"/>
      <c r="G534" s="4"/>
      <c r="H534" s="4"/>
      <c r="I534" s="4"/>
      <c r="J534" s="4"/>
    </row>
    <row r="535" spans="1:10" x14ac:dyDescent="0.25">
      <c r="A535" s="1"/>
      <c r="B535" s="1"/>
      <c r="C535" s="4"/>
      <c r="D535" s="4"/>
      <c r="E535" s="4"/>
      <c r="F535" s="4"/>
      <c r="G535" s="4"/>
      <c r="H535" s="4"/>
      <c r="I535" s="4"/>
      <c r="J535" s="4"/>
    </row>
    <row r="536" spans="1:10" x14ac:dyDescent="0.25">
      <c r="A536" s="1"/>
      <c r="B536" s="1"/>
      <c r="C536" s="4"/>
      <c r="D536" s="4"/>
      <c r="E536" s="4"/>
      <c r="F536" s="4"/>
      <c r="G536" s="4"/>
      <c r="H536" s="4"/>
      <c r="I536" s="4"/>
      <c r="J536" s="4"/>
    </row>
    <row r="537" spans="1:10" x14ac:dyDescent="0.25">
      <c r="A537" s="1"/>
      <c r="B537" s="1"/>
      <c r="C537" s="4"/>
      <c r="D537" s="4"/>
      <c r="E537" s="4"/>
      <c r="F537" s="4"/>
      <c r="G537" s="4"/>
      <c r="H537" s="4"/>
      <c r="I537" s="4"/>
      <c r="J537" s="4"/>
    </row>
    <row r="538" spans="1:10" x14ac:dyDescent="0.25">
      <c r="A538" s="1"/>
      <c r="B538" s="1"/>
      <c r="C538" s="4"/>
      <c r="D538" s="4"/>
      <c r="E538" s="4"/>
      <c r="F538" s="4"/>
      <c r="G538" s="4"/>
      <c r="H538" s="4"/>
      <c r="I538" s="4"/>
      <c r="J538" s="4"/>
    </row>
    <row r="539" spans="1:10" x14ac:dyDescent="0.25">
      <c r="A539" s="1"/>
      <c r="B539" s="1"/>
      <c r="C539" s="4"/>
      <c r="D539" s="4"/>
      <c r="E539" s="4"/>
      <c r="F539" s="4"/>
      <c r="G539" s="4"/>
      <c r="H539" s="4"/>
      <c r="I539" s="4"/>
      <c r="J539" s="4"/>
    </row>
    <row r="540" spans="1:10" x14ac:dyDescent="0.25">
      <c r="A540" s="1"/>
      <c r="B540" s="1"/>
      <c r="C540" s="4"/>
      <c r="D540" s="4"/>
      <c r="E540" s="4"/>
      <c r="F540" s="4"/>
      <c r="G540" s="4"/>
      <c r="H540" s="4"/>
      <c r="I540" s="4"/>
      <c r="J540" s="4"/>
    </row>
    <row r="541" spans="1:10" x14ac:dyDescent="0.25">
      <c r="A541" s="1"/>
      <c r="B541" s="1"/>
      <c r="C541" s="4"/>
      <c r="D541" s="4"/>
      <c r="E541" s="4"/>
      <c r="F541" s="4"/>
      <c r="G541" s="4"/>
      <c r="H541" s="4"/>
      <c r="I541" s="4"/>
      <c r="J541" s="4"/>
    </row>
    <row r="542" spans="1:10" x14ac:dyDescent="0.25">
      <c r="A542" s="1"/>
      <c r="B542" s="1"/>
      <c r="C542" s="4"/>
      <c r="D542" s="4"/>
      <c r="E542" s="4"/>
      <c r="F542" s="4"/>
      <c r="G542" s="4"/>
      <c r="H542" s="4"/>
      <c r="I542" s="4"/>
      <c r="J542" s="4"/>
    </row>
    <row r="543" spans="1:10" x14ac:dyDescent="0.25">
      <c r="A543" s="1"/>
      <c r="B543" s="1"/>
      <c r="C543" s="4"/>
      <c r="D543" s="4"/>
      <c r="E543" s="4"/>
      <c r="F543" s="4"/>
      <c r="G543" s="4"/>
      <c r="H543" s="4"/>
      <c r="I543" s="4"/>
      <c r="J543" s="4"/>
    </row>
    <row r="544" spans="1:10" x14ac:dyDescent="0.25">
      <c r="A544" s="1"/>
      <c r="B544" s="1"/>
      <c r="C544" s="4"/>
      <c r="D544" s="4"/>
      <c r="E544" s="4"/>
      <c r="F544" s="4"/>
      <c r="G544" s="4"/>
      <c r="H544" s="4"/>
      <c r="I544" s="4"/>
      <c r="J544" s="4"/>
    </row>
    <row r="545" spans="1:10" x14ac:dyDescent="0.25">
      <c r="A545" s="1"/>
      <c r="B545" s="1"/>
      <c r="C545" s="4"/>
      <c r="D545" s="4"/>
      <c r="E545" s="4"/>
      <c r="F545" s="4"/>
      <c r="G545" s="4"/>
      <c r="H545" s="4"/>
      <c r="I545" s="4"/>
      <c r="J545" s="4"/>
    </row>
    <row r="546" spans="1:10" x14ac:dyDescent="0.25">
      <c r="A546" s="1"/>
      <c r="B546" s="1"/>
      <c r="C546" s="4"/>
      <c r="D546" s="4"/>
      <c r="E546" s="4"/>
      <c r="F546" s="4"/>
      <c r="G546" s="4"/>
      <c r="H546" s="4"/>
      <c r="I546" s="4"/>
      <c r="J546" s="4"/>
    </row>
    <row r="547" spans="1:10" x14ac:dyDescent="0.25">
      <c r="A547" s="1"/>
      <c r="B547" s="1"/>
      <c r="C547" s="4"/>
      <c r="D547" s="4"/>
      <c r="E547" s="4"/>
      <c r="F547" s="4"/>
      <c r="G547" s="4"/>
      <c r="H547" s="4"/>
      <c r="I547" s="4"/>
      <c r="J547" s="4"/>
    </row>
    <row r="548" spans="1:10" x14ac:dyDescent="0.25">
      <c r="A548" s="1"/>
      <c r="B548" s="1"/>
      <c r="C548" s="4"/>
      <c r="D548" s="4"/>
      <c r="E548" s="4"/>
      <c r="F548" s="4"/>
      <c r="G548" s="4"/>
      <c r="H548" s="4"/>
      <c r="I548" s="4"/>
      <c r="J548" s="4"/>
    </row>
    <row r="549" spans="1:10" x14ac:dyDescent="0.25">
      <c r="A549" s="1"/>
      <c r="B549" s="1"/>
      <c r="C549" s="4"/>
      <c r="D549" s="4"/>
      <c r="E549" s="4"/>
      <c r="F549" s="4"/>
      <c r="G549" s="4"/>
      <c r="H549" s="4"/>
      <c r="I549" s="4"/>
      <c r="J549" s="4"/>
    </row>
    <row r="550" spans="1:10" x14ac:dyDescent="0.25">
      <c r="A550" s="1"/>
      <c r="B550" s="1"/>
      <c r="C550" s="4"/>
      <c r="D550" s="4"/>
      <c r="E550" s="4"/>
      <c r="F550" s="4"/>
      <c r="G550" s="4"/>
      <c r="H550" s="4"/>
      <c r="I550" s="4"/>
      <c r="J550" s="4"/>
    </row>
    <row r="551" spans="1:10" x14ac:dyDescent="0.25">
      <c r="A551" s="1"/>
      <c r="B551" s="1"/>
      <c r="C551" s="4"/>
      <c r="D551" s="4"/>
      <c r="E551" s="4"/>
      <c r="F551" s="4"/>
      <c r="G551" s="4"/>
      <c r="H551" s="4"/>
      <c r="I551" s="4"/>
      <c r="J551" s="4"/>
    </row>
    <row r="552" spans="1:10" x14ac:dyDescent="0.25">
      <c r="A552" s="1"/>
      <c r="B552" s="1"/>
      <c r="C552" s="4"/>
      <c r="D552" s="4"/>
      <c r="E552" s="4"/>
      <c r="F552" s="4"/>
      <c r="G552" s="4"/>
      <c r="H552" s="4"/>
      <c r="I552" s="4"/>
      <c r="J552" s="4"/>
    </row>
    <row r="553" spans="1:10" x14ac:dyDescent="0.25">
      <c r="A553" s="1"/>
      <c r="B553" s="1"/>
      <c r="C553" s="4"/>
      <c r="D553" s="4"/>
      <c r="E553" s="4"/>
      <c r="F553" s="4"/>
      <c r="G553" s="4"/>
      <c r="H553" s="4"/>
      <c r="I553" s="4"/>
      <c r="J553" s="4"/>
    </row>
    <row r="554" spans="1:10" x14ac:dyDescent="0.25">
      <c r="A554" s="1"/>
      <c r="B554" s="1"/>
      <c r="C554" s="4"/>
      <c r="D554" s="4"/>
      <c r="E554" s="4"/>
      <c r="F554" s="4"/>
      <c r="G554" s="4"/>
      <c r="H554" s="4"/>
      <c r="I554" s="4"/>
      <c r="J554" s="4"/>
    </row>
    <row r="555" spans="1:10" x14ac:dyDescent="0.25">
      <c r="A555" s="1"/>
      <c r="B555" s="1"/>
      <c r="C555" s="4"/>
      <c r="D555" s="4"/>
      <c r="E555" s="4"/>
      <c r="F555" s="4"/>
      <c r="G555" s="4"/>
      <c r="H555" s="4"/>
      <c r="I555" s="4"/>
      <c r="J555" s="4"/>
    </row>
    <row r="556" spans="1:10" x14ac:dyDescent="0.25">
      <c r="A556" s="1"/>
      <c r="B556" s="1"/>
      <c r="C556" s="4"/>
      <c r="D556" s="4"/>
      <c r="E556" s="4"/>
      <c r="F556" s="4"/>
      <c r="G556" s="4"/>
      <c r="H556" s="4"/>
      <c r="I556" s="4"/>
      <c r="J556" s="4"/>
    </row>
    <row r="557" spans="1:10" x14ac:dyDescent="0.25">
      <c r="A557" s="1"/>
      <c r="B557" s="1"/>
      <c r="C557" s="4"/>
      <c r="D557" s="4"/>
      <c r="E557" s="4"/>
      <c r="F557" s="4"/>
      <c r="G557" s="4"/>
      <c r="H557" s="4"/>
      <c r="I557" s="4"/>
      <c r="J557" s="4"/>
    </row>
    <row r="558" spans="1:10" x14ac:dyDescent="0.25">
      <c r="A558" s="1"/>
      <c r="B558" s="1"/>
      <c r="C558" s="4"/>
      <c r="D558" s="4"/>
      <c r="E558" s="4"/>
      <c r="F558" s="4"/>
      <c r="G558" s="4"/>
      <c r="H558" s="4"/>
      <c r="I558" s="4"/>
      <c r="J558" s="4"/>
    </row>
    <row r="559" spans="1:10" x14ac:dyDescent="0.25">
      <c r="A559" s="1"/>
      <c r="B559" s="1"/>
      <c r="C559" s="4"/>
      <c r="D559" s="4"/>
      <c r="E559" s="4"/>
      <c r="F559" s="4"/>
      <c r="G559" s="4"/>
      <c r="H559" s="4"/>
      <c r="I559" s="4"/>
      <c r="J559" s="4"/>
    </row>
    <row r="560" spans="1:10" x14ac:dyDescent="0.25">
      <c r="A560" s="1"/>
      <c r="B560" s="1"/>
      <c r="C560" s="4"/>
      <c r="D560" s="4"/>
      <c r="E560" s="4"/>
      <c r="F560" s="4"/>
      <c r="G560" s="4"/>
      <c r="H560" s="4"/>
      <c r="I560" s="4"/>
      <c r="J560" s="4"/>
    </row>
    <row r="561" spans="1:10" x14ac:dyDescent="0.25">
      <c r="A561" s="1"/>
      <c r="B561" s="1"/>
      <c r="C561" s="4"/>
      <c r="D561" s="4"/>
      <c r="E561" s="4"/>
      <c r="F561" s="4"/>
      <c r="G561" s="4"/>
      <c r="H561" s="4"/>
      <c r="I561" s="4"/>
      <c r="J561" s="4"/>
    </row>
    <row r="562" spans="1:10" x14ac:dyDescent="0.25">
      <c r="A562" s="1"/>
      <c r="B562" s="1"/>
      <c r="C562" s="4"/>
      <c r="D562" s="4"/>
      <c r="E562" s="4"/>
      <c r="F562" s="4"/>
      <c r="G562" s="4"/>
      <c r="H562" s="4"/>
      <c r="I562" s="4"/>
      <c r="J562" s="4"/>
    </row>
    <row r="563" spans="1:10" x14ac:dyDescent="0.25">
      <c r="A563" s="1"/>
      <c r="B563" s="1"/>
      <c r="C563" s="4"/>
      <c r="D563" s="4"/>
      <c r="E563" s="4"/>
      <c r="F563" s="4"/>
      <c r="G563" s="4"/>
      <c r="H563" s="4"/>
      <c r="I563" s="4"/>
      <c r="J563" s="4"/>
    </row>
    <row r="564" spans="1:10" x14ac:dyDescent="0.25">
      <c r="A564" s="1"/>
      <c r="B564" s="1"/>
      <c r="C564" s="4"/>
      <c r="D564" s="4"/>
      <c r="E564" s="4"/>
      <c r="F564" s="4"/>
      <c r="G564" s="4"/>
      <c r="H564" s="4"/>
      <c r="I564" s="4"/>
      <c r="J564" s="4"/>
    </row>
    <row r="565" spans="1:10" x14ac:dyDescent="0.25">
      <c r="A565" s="1"/>
      <c r="B565" s="1"/>
      <c r="C565" s="4"/>
      <c r="D565" s="4"/>
      <c r="E565" s="4"/>
      <c r="F565" s="4"/>
      <c r="G565" s="4"/>
      <c r="H565" s="4"/>
      <c r="I565" s="4"/>
      <c r="J565" s="4"/>
    </row>
    <row r="566" spans="1:10" x14ac:dyDescent="0.25">
      <c r="A566" s="1"/>
      <c r="B566" s="1"/>
      <c r="C566" s="4"/>
      <c r="D566" s="4"/>
      <c r="E566" s="4"/>
      <c r="F566" s="4"/>
      <c r="G566" s="4"/>
      <c r="H566" s="4"/>
      <c r="I566" s="4"/>
      <c r="J566" s="4"/>
    </row>
    <row r="567" spans="1:10" x14ac:dyDescent="0.25">
      <c r="A567" s="1"/>
      <c r="B567" s="1"/>
      <c r="C567" s="4"/>
      <c r="D567" s="4"/>
      <c r="E567" s="4"/>
      <c r="F567" s="4"/>
      <c r="G567" s="4"/>
      <c r="H567" s="4"/>
      <c r="I567" s="4"/>
      <c r="J567" s="4"/>
    </row>
    <row r="568" spans="1:10" x14ac:dyDescent="0.25">
      <c r="A568" s="1"/>
      <c r="B568" s="1"/>
      <c r="C568" s="4"/>
      <c r="D568" s="4"/>
      <c r="E568" s="4"/>
      <c r="F568" s="4"/>
      <c r="G568" s="4"/>
      <c r="H568" s="4"/>
      <c r="I568" s="4"/>
      <c r="J568" s="4"/>
    </row>
    <row r="569" spans="1:10" x14ac:dyDescent="0.25">
      <c r="A569" s="1"/>
      <c r="B569" s="1"/>
      <c r="C569" s="4"/>
      <c r="D569" s="4"/>
      <c r="E569" s="4"/>
      <c r="F569" s="4"/>
      <c r="G569" s="4"/>
      <c r="H569" s="4"/>
      <c r="I569" s="4"/>
      <c r="J569" s="4"/>
    </row>
    <row r="570" spans="1:10" x14ac:dyDescent="0.25">
      <c r="A570" s="1"/>
      <c r="B570" s="1"/>
      <c r="C570" s="4"/>
      <c r="D570" s="4"/>
      <c r="E570" s="4"/>
      <c r="F570" s="4"/>
      <c r="G570" s="4"/>
      <c r="H570" s="4"/>
      <c r="I570" s="4"/>
      <c r="J570" s="4"/>
    </row>
    <row r="571" spans="1:10" x14ac:dyDescent="0.25">
      <c r="A571" s="1"/>
      <c r="B571" s="1"/>
      <c r="C571" s="4"/>
      <c r="D571" s="4"/>
      <c r="E571" s="4"/>
      <c r="F571" s="4"/>
      <c r="G571" s="4"/>
      <c r="H571" s="4"/>
      <c r="I571" s="4"/>
      <c r="J571" s="4"/>
    </row>
    <row r="572" spans="1:10" x14ac:dyDescent="0.25">
      <c r="A572" s="1"/>
      <c r="B572" s="1"/>
      <c r="C572" s="4"/>
      <c r="D572" s="4"/>
      <c r="E572" s="4"/>
      <c r="F572" s="4"/>
      <c r="G572" s="4"/>
      <c r="H572" s="4"/>
      <c r="I572" s="4"/>
      <c r="J572" s="4"/>
    </row>
    <row r="573" spans="1:10" x14ac:dyDescent="0.25">
      <c r="A573" s="1"/>
      <c r="B573" s="1"/>
      <c r="C573" s="4"/>
      <c r="D573" s="4"/>
      <c r="E573" s="4"/>
      <c r="F573" s="4"/>
      <c r="G573" s="4"/>
      <c r="H573" s="4"/>
      <c r="I573" s="4"/>
      <c r="J573" s="4"/>
    </row>
    <row r="574" spans="1:10" x14ac:dyDescent="0.25">
      <c r="A574" s="1"/>
      <c r="B574" s="1"/>
      <c r="C574" s="4"/>
      <c r="D574" s="4"/>
      <c r="E574" s="4"/>
      <c r="F574" s="4"/>
      <c r="G574" s="4"/>
      <c r="H574" s="4"/>
      <c r="I574" s="4"/>
      <c r="J574" s="4"/>
    </row>
    <row r="575" spans="1:10" x14ac:dyDescent="0.25">
      <c r="A575" s="1"/>
      <c r="B575" s="1"/>
      <c r="C575" s="4"/>
      <c r="D575" s="4"/>
      <c r="E575" s="4"/>
      <c r="F575" s="4"/>
      <c r="G575" s="4"/>
      <c r="H575" s="4"/>
      <c r="I575" s="4"/>
      <c r="J575" s="4"/>
    </row>
    <row r="576" spans="1:10" x14ac:dyDescent="0.25">
      <c r="A576" s="1"/>
      <c r="B576" s="1"/>
      <c r="C576" s="4"/>
      <c r="D576" s="4"/>
      <c r="E576" s="4"/>
      <c r="F576" s="4"/>
      <c r="G576" s="4"/>
      <c r="H576" s="4"/>
      <c r="I576" s="4"/>
      <c r="J576" s="4"/>
    </row>
    <row r="577" spans="1:10" x14ac:dyDescent="0.25">
      <c r="A577" s="1"/>
      <c r="B577" s="1"/>
      <c r="C577" s="4"/>
      <c r="D577" s="4"/>
      <c r="E577" s="4"/>
      <c r="F577" s="4"/>
      <c r="G577" s="4"/>
      <c r="H577" s="4"/>
      <c r="I577" s="4"/>
      <c r="J577" s="4"/>
    </row>
    <row r="578" spans="1:10" x14ac:dyDescent="0.25">
      <c r="A578" s="1"/>
      <c r="B578" s="1"/>
      <c r="C578" s="4"/>
      <c r="D578" s="4"/>
      <c r="E578" s="4"/>
      <c r="F578" s="4"/>
      <c r="G578" s="4"/>
      <c r="H578" s="4"/>
      <c r="I578" s="4"/>
      <c r="J578" s="4"/>
    </row>
    <row r="579" spans="1:10" x14ac:dyDescent="0.25">
      <c r="A579" s="1"/>
      <c r="B579" s="1"/>
      <c r="C579" s="4"/>
      <c r="D579" s="4"/>
      <c r="E579" s="4"/>
      <c r="F579" s="4"/>
      <c r="G579" s="4"/>
      <c r="H579" s="4"/>
      <c r="I579" s="4"/>
      <c r="J579" s="4"/>
    </row>
    <row r="580" spans="1:10" x14ac:dyDescent="0.25">
      <c r="A580" s="1"/>
      <c r="B580" s="1"/>
      <c r="C580" s="4"/>
      <c r="D580" s="4"/>
      <c r="E580" s="4"/>
      <c r="F580" s="4"/>
      <c r="G580" s="4"/>
      <c r="H580" s="4"/>
      <c r="I580" s="4"/>
      <c r="J580" s="4"/>
    </row>
    <row r="581" spans="1:10" x14ac:dyDescent="0.25">
      <c r="A581" s="1"/>
      <c r="B581" s="1"/>
      <c r="C581" s="4"/>
      <c r="D581" s="4"/>
      <c r="E581" s="4"/>
      <c r="F581" s="4"/>
      <c r="G581" s="4"/>
      <c r="H581" s="4"/>
      <c r="I581" s="4"/>
      <c r="J581" s="4"/>
    </row>
    <row r="582" spans="1:10" x14ac:dyDescent="0.25">
      <c r="A582" s="1"/>
      <c r="B582" s="1"/>
      <c r="C582" s="4"/>
      <c r="D582" s="4"/>
      <c r="E582" s="4"/>
      <c r="F582" s="4"/>
      <c r="G582" s="4"/>
      <c r="H582" s="4"/>
      <c r="I582" s="4"/>
      <c r="J582" s="4"/>
    </row>
    <row r="583" spans="1:10" x14ac:dyDescent="0.25">
      <c r="A583" s="1"/>
      <c r="B583" s="1"/>
      <c r="C583" s="4"/>
      <c r="D583" s="4"/>
      <c r="E583" s="4"/>
      <c r="F583" s="4"/>
      <c r="G583" s="4"/>
      <c r="H583" s="4"/>
      <c r="I583" s="4"/>
      <c r="J583" s="4"/>
    </row>
    <row r="584" spans="1:10" x14ac:dyDescent="0.25">
      <c r="A584" s="1"/>
      <c r="B584" s="1"/>
      <c r="C584" s="4"/>
      <c r="D584" s="4"/>
      <c r="E584" s="4"/>
      <c r="F584" s="4"/>
      <c r="G584" s="4"/>
      <c r="H584" s="4"/>
      <c r="I584" s="4"/>
      <c r="J584" s="4"/>
    </row>
    <row r="585" spans="1:10" x14ac:dyDescent="0.25">
      <c r="A585" s="1"/>
      <c r="B585" s="1"/>
      <c r="C585" s="4"/>
      <c r="D585" s="4"/>
      <c r="E585" s="4"/>
      <c r="F585" s="4"/>
      <c r="G585" s="4"/>
      <c r="H585" s="4"/>
      <c r="I585" s="4"/>
      <c r="J585" s="4"/>
    </row>
    <row r="586" spans="1:10" x14ac:dyDescent="0.25">
      <c r="A586" s="1"/>
      <c r="B586" s="1"/>
      <c r="C586" s="4"/>
      <c r="D586" s="4"/>
      <c r="E586" s="4"/>
      <c r="F586" s="4"/>
      <c r="G586" s="4"/>
      <c r="H586" s="4"/>
      <c r="I586" s="4"/>
      <c r="J586" s="4"/>
    </row>
    <row r="587" spans="1:10" x14ac:dyDescent="0.25">
      <c r="A587" s="1"/>
      <c r="B587" s="1"/>
      <c r="C587" s="4"/>
      <c r="D587" s="4"/>
      <c r="E587" s="4"/>
      <c r="F587" s="4"/>
      <c r="G587" s="4"/>
      <c r="H587" s="4"/>
      <c r="I587" s="4"/>
      <c r="J587" s="4"/>
    </row>
    <row r="588" spans="1:10" x14ac:dyDescent="0.25">
      <c r="A588" s="1"/>
      <c r="B588" s="1"/>
      <c r="C588" s="4"/>
      <c r="D588" s="4"/>
      <c r="E588" s="4"/>
      <c r="F588" s="4"/>
      <c r="G588" s="4"/>
      <c r="H588" s="4"/>
      <c r="I588" s="4"/>
      <c r="J588" s="4"/>
    </row>
    <row r="589" spans="1:10" x14ac:dyDescent="0.25">
      <c r="A589" s="1"/>
      <c r="B589" s="1"/>
      <c r="C589" s="4"/>
      <c r="D589" s="4"/>
      <c r="E589" s="4"/>
      <c r="F589" s="4"/>
      <c r="G589" s="4"/>
      <c r="H589" s="4"/>
      <c r="I589" s="4"/>
      <c r="J589" s="4"/>
    </row>
    <row r="590" spans="1:10" x14ac:dyDescent="0.25">
      <c r="A590" s="1"/>
      <c r="B590" s="1"/>
      <c r="C590" s="4"/>
      <c r="D590" s="4"/>
      <c r="E590" s="4"/>
      <c r="F590" s="4"/>
      <c r="G590" s="4"/>
      <c r="H590" s="4"/>
      <c r="I590" s="4"/>
      <c r="J590" s="4"/>
    </row>
    <row r="591" spans="1:10" x14ac:dyDescent="0.25">
      <c r="A591" s="1"/>
      <c r="B591" s="1"/>
      <c r="C591" s="4"/>
      <c r="D591" s="4"/>
      <c r="E591" s="4"/>
      <c r="F591" s="4"/>
      <c r="G591" s="4"/>
      <c r="H591" s="4"/>
      <c r="I591" s="4"/>
      <c r="J591" s="4"/>
    </row>
    <row r="592" spans="1:10" x14ac:dyDescent="0.25">
      <c r="A592" s="1"/>
      <c r="B592" s="1"/>
      <c r="C592" s="4"/>
      <c r="D592" s="4"/>
      <c r="E592" s="4"/>
      <c r="F592" s="4"/>
      <c r="G592" s="4"/>
      <c r="H592" s="4"/>
      <c r="I592" s="4"/>
      <c r="J592" s="4"/>
    </row>
    <row r="593" spans="1:10" x14ac:dyDescent="0.25">
      <c r="A593" s="1"/>
      <c r="B593" s="1"/>
      <c r="C593" s="4"/>
      <c r="D593" s="4"/>
      <c r="E593" s="4"/>
      <c r="F593" s="4"/>
      <c r="G593" s="4"/>
      <c r="H593" s="4"/>
      <c r="I593" s="4"/>
      <c r="J593" s="4"/>
    </row>
    <row r="594" spans="1:10" x14ac:dyDescent="0.25">
      <c r="A594" s="1"/>
      <c r="B594" s="1"/>
      <c r="C594" s="4"/>
      <c r="D594" s="4"/>
      <c r="E594" s="4"/>
      <c r="F594" s="4"/>
      <c r="G594" s="4"/>
      <c r="H594" s="4"/>
      <c r="I594" s="4"/>
      <c r="J594" s="4"/>
    </row>
    <row r="595" spans="1:10" x14ac:dyDescent="0.25">
      <c r="A595" s="1"/>
      <c r="B595" s="1"/>
      <c r="C595" s="4"/>
      <c r="D595" s="4"/>
      <c r="E595" s="4"/>
      <c r="F595" s="4"/>
      <c r="G595" s="4"/>
      <c r="H595" s="4"/>
      <c r="I595" s="4"/>
      <c r="J595" s="4"/>
    </row>
    <row r="596" spans="1:10" x14ac:dyDescent="0.25">
      <c r="A596" s="1"/>
      <c r="B596" s="1"/>
      <c r="C596" s="4"/>
      <c r="D596" s="4"/>
      <c r="E596" s="4"/>
      <c r="F596" s="4"/>
      <c r="G596" s="4"/>
      <c r="H596" s="4"/>
      <c r="I596" s="4"/>
      <c r="J596" s="4"/>
    </row>
    <row r="597" spans="1:10" x14ac:dyDescent="0.25">
      <c r="A597" s="1"/>
      <c r="B597" s="1"/>
      <c r="C597" s="4"/>
      <c r="D597" s="4"/>
      <c r="E597" s="4"/>
      <c r="F597" s="4"/>
      <c r="G597" s="4"/>
      <c r="H597" s="4"/>
      <c r="I597" s="4"/>
      <c r="J597" s="4"/>
    </row>
    <row r="598" spans="1:10" x14ac:dyDescent="0.25">
      <c r="A598" s="1"/>
      <c r="B598" s="1"/>
      <c r="C598" s="4"/>
      <c r="D598" s="4"/>
      <c r="E598" s="4"/>
      <c r="F598" s="4"/>
      <c r="G598" s="4"/>
      <c r="H598" s="4"/>
      <c r="I598" s="4"/>
      <c r="J598" s="4"/>
    </row>
    <row r="599" spans="1:10" x14ac:dyDescent="0.25">
      <c r="A599" s="1"/>
      <c r="B599" s="1"/>
      <c r="C599" s="4"/>
      <c r="D599" s="4"/>
      <c r="E599" s="4"/>
      <c r="F599" s="4"/>
      <c r="G599" s="4"/>
      <c r="H599" s="4"/>
      <c r="I599" s="4"/>
      <c r="J599" s="4"/>
    </row>
    <row r="600" spans="1:10" x14ac:dyDescent="0.25">
      <c r="A600" s="1"/>
      <c r="B600" s="1"/>
      <c r="C600" s="4"/>
      <c r="D600" s="4"/>
      <c r="E600" s="4"/>
      <c r="F600" s="4"/>
      <c r="G600" s="4"/>
      <c r="H600" s="4"/>
      <c r="I600" s="4"/>
      <c r="J600" s="4"/>
    </row>
    <row r="601" spans="1:10" x14ac:dyDescent="0.25">
      <c r="A601" s="1"/>
      <c r="B601" s="1"/>
      <c r="C601" s="4"/>
      <c r="D601" s="4"/>
      <c r="E601" s="4"/>
      <c r="F601" s="4"/>
      <c r="G601" s="4"/>
      <c r="H601" s="4"/>
      <c r="I601" s="4"/>
      <c r="J601" s="4"/>
    </row>
    <row r="602" spans="1:10" x14ac:dyDescent="0.25">
      <c r="A602" s="1"/>
      <c r="B602" s="1"/>
      <c r="C602" s="4"/>
      <c r="D602" s="4"/>
      <c r="E602" s="4"/>
      <c r="F602" s="4"/>
      <c r="G602" s="4"/>
      <c r="H602" s="4"/>
      <c r="I602" s="4"/>
      <c r="J602" s="4"/>
    </row>
    <row r="603" spans="1:10" x14ac:dyDescent="0.25">
      <c r="A603" s="1"/>
      <c r="B603" s="1"/>
      <c r="C603" s="4"/>
      <c r="D603" s="4"/>
      <c r="E603" s="4"/>
      <c r="F603" s="4"/>
      <c r="G603" s="4"/>
      <c r="H603" s="4"/>
      <c r="I603" s="4"/>
      <c r="J603" s="4"/>
    </row>
    <row r="604" spans="1:10" x14ac:dyDescent="0.25">
      <c r="A604" s="1"/>
      <c r="B604" s="1"/>
      <c r="C604" s="4"/>
      <c r="D604" s="4"/>
      <c r="E604" s="4"/>
      <c r="F604" s="4"/>
      <c r="G604" s="4"/>
      <c r="H604" s="4"/>
      <c r="I604" s="4"/>
      <c r="J604" s="4"/>
    </row>
    <row r="605" spans="1:10" x14ac:dyDescent="0.25">
      <c r="A605" s="1"/>
      <c r="B605" s="1"/>
      <c r="C605" s="4"/>
      <c r="D605" s="4"/>
      <c r="E605" s="4"/>
      <c r="F605" s="4"/>
      <c r="G605" s="4"/>
      <c r="H605" s="4"/>
      <c r="I605" s="4"/>
      <c r="J605" s="4"/>
    </row>
    <row r="606" spans="1:10" x14ac:dyDescent="0.25">
      <c r="A606" s="1"/>
      <c r="B606" s="1"/>
      <c r="C606" s="4"/>
      <c r="D606" s="4"/>
      <c r="E606" s="4"/>
      <c r="F606" s="4"/>
      <c r="G606" s="4"/>
      <c r="H606" s="4"/>
      <c r="I606" s="4"/>
      <c r="J606" s="4"/>
    </row>
    <row r="607" spans="1:10" x14ac:dyDescent="0.25">
      <c r="A607" s="1"/>
      <c r="B607" s="1"/>
      <c r="C607" s="4"/>
      <c r="D607" s="4"/>
      <c r="E607" s="4"/>
      <c r="F607" s="4"/>
      <c r="G607" s="4"/>
      <c r="H607" s="4"/>
      <c r="I607" s="4"/>
      <c r="J607" s="4"/>
    </row>
    <row r="608" spans="1:10" x14ac:dyDescent="0.25">
      <c r="A608" s="1"/>
      <c r="B608" s="1"/>
      <c r="C608" s="4"/>
      <c r="D608" s="4"/>
      <c r="E608" s="4"/>
      <c r="F608" s="4"/>
      <c r="G608" s="4"/>
      <c r="H608" s="4"/>
      <c r="I608" s="4"/>
      <c r="J608" s="4"/>
    </row>
    <row r="609" spans="1:10" x14ac:dyDescent="0.25">
      <c r="A609" s="1"/>
      <c r="B609" s="1"/>
      <c r="C609" s="4"/>
      <c r="D609" s="4"/>
      <c r="E609" s="4"/>
      <c r="F609" s="4"/>
      <c r="G609" s="4"/>
      <c r="H609" s="4"/>
      <c r="I609" s="4"/>
      <c r="J609" s="4"/>
    </row>
    <row r="610" spans="1:10" x14ac:dyDescent="0.25">
      <c r="A610" s="1"/>
      <c r="B610" s="1"/>
      <c r="C610" s="4"/>
      <c r="D610" s="4"/>
      <c r="E610" s="4"/>
      <c r="F610" s="4"/>
      <c r="G610" s="4"/>
      <c r="H610" s="4"/>
      <c r="I610" s="4"/>
      <c r="J610" s="4"/>
    </row>
    <row r="611" spans="1:10" x14ac:dyDescent="0.25">
      <c r="A611" s="1"/>
      <c r="B611" s="1"/>
      <c r="C611" s="4"/>
      <c r="D611" s="4"/>
      <c r="E611" s="4"/>
      <c r="F611" s="4"/>
      <c r="G611" s="4"/>
      <c r="H611" s="4"/>
      <c r="I611" s="4"/>
      <c r="J611" s="4"/>
    </row>
    <row r="612" spans="1:10" x14ac:dyDescent="0.25">
      <c r="A612" s="1"/>
      <c r="B612" s="1"/>
      <c r="C612" s="4"/>
      <c r="D612" s="4"/>
      <c r="E612" s="4"/>
      <c r="F612" s="4"/>
      <c r="G612" s="4"/>
      <c r="H612" s="4"/>
      <c r="I612" s="4"/>
      <c r="J612" s="4"/>
    </row>
    <row r="613" spans="1:10" x14ac:dyDescent="0.25">
      <c r="A613" s="1"/>
      <c r="B613" s="1"/>
      <c r="C613" s="4"/>
      <c r="D613" s="4"/>
      <c r="E613" s="4"/>
      <c r="F613" s="4"/>
      <c r="G613" s="4"/>
      <c r="H613" s="4"/>
      <c r="I613" s="4"/>
      <c r="J613" s="4"/>
    </row>
    <row r="614" spans="1:10" x14ac:dyDescent="0.25">
      <c r="A614" s="1"/>
      <c r="B614" s="1"/>
      <c r="C614" s="4"/>
      <c r="D614" s="4"/>
      <c r="E614" s="4"/>
      <c r="F614" s="4"/>
      <c r="G614" s="4"/>
      <c r="H614" s="4"/>
      <c r="I614" s="4"/>
      <c r="J614" s="4"/>
    </row>
    <row r="615" spans="1:10" x14ac:dyDescent="0.25">
      <c r="A615" s="1"/>
      <c r="B615" s="1"/>
      <c r="C615" s="4"/>
      <c r="D615" s="4"/>
      <c r="E615" s="4"/>
      <c r="F615" s="4"/>
      <c r="G615" s="4"/>
      <c r="H615" s="4"/>
      <c r="I615" s="4"/>
      <c r="J615" s="4"/>
    </row>
    <row r="616" spans="1:10" x14ac:dyDescent="0.25">
      <c r="A616" s="1"/>
      <c r="B616" s="1"/>
      <c r="C616" s="4"/>
      <c r="D616" s="4"/>
      <c r="E616" s="4"/>
      <c r="F616" s="4"/>
      <c r="G616" s="4"/>
      <c r="H616" s="4"/>
      <c r="I616" s="4"/>
      <c r="J616" s="4"/>
    </row>
    <row r="617" spans="1:10" x14ac:dyDescent="0.25">
      <c r="A617" s="1"/>
      <c r="B617" s="1"/>
      <c r="C617" s="4"/>
      <c r="D617" s="4"/>
      <c r="E617" s="4"/>
      <c r="F617" s="4"/>
      <c r="G617" s="4"/>
      <c r="H617" s="4"/>
      <c r="I617" s="4"/>
      <c r="J617" s="4"/>
    </row>
    <row r="618" spans="1:10" x14ac:dyDescent="0.25">
      <c r="A618" s="1"/>
      <c r="B618" s="1"/>
      <c r="C618" s="4"/>
      <c r="D618" s="4"/>
      <c r="E618" s="4"/>
      <c r="F618" s="4"/>
      <c r="G618" s="4"/>
      <c r="H618" s="4"/>
      <c r="I618" s="4"/>
      <c r="J618" s="4"/>
    </row>
    <row r="619" spans="1:10" x14ac:dyDescent="0.25">
      <c r="A619" s="1"/>
      <c r="B619" s="1"/>
      <c r="C619" s="4"/>
      <c r="D619" s="4"/>
      <c r="E619" s="4"/>
      <c r="F619" s="4"/>
      <c r="G619" s="4"/>
      <c r="H619" s="4"/>
      <c r="I619" s="4"/>
      <c r="J619" s="4"/>
    </row>
    <row r="620" spans="1:10" x14ac:dyDescent="0.25">
      <c r="A620" s="1"/>
      <c r="B620" s="1"/>
      <c r="C620" s="4"/>
      <c r="D620" s="4"/>
      <c r="E620" s="4"/>
      <c r="F620" s="4"/>
      <c r="G620" s="4"/>
      <c r="H620" s="4"/>
      <c r="I620" s="4"/>
      <c r="J620" s="4"/>
    </row>
    <row r="621" spans="1:10" x14ac:dyDescent="0.25">
      <c r="A621" s="1"/>
      <c r="B621" s="1"/>
      <c r="C621" s="4"/>
      <c r="D621" s="4"/>
      <c r="E621" s="4"/>
      <c r="F621" s="4"/>
      <c r="G621" s="4"/>
      <c r="H621" s="4"/>
      <c r="I621" s="4"/>
      <c r="J621" s="4"/>
    </row>
    <row r="622" spans="1:10" x14ac:dyDescent="0.25">
      <c r="A622" s="1"/>
      <c r="B622" s="1"/>
      <c r="C622" s="4"/>
      <c r="D622" s="4"/>
      <c r="E622" s="4"/>
      <c r="F622" s="4"/>
      <c r="G622" s="4"/>
      <c r="H622" s="4"/>
      <c r="I622" s="4"/>
      <c r="J622" s="4"/>
    </row>
    <row r="623" spans="1:10" x14ac:dyDescent="0.25">
      <c r="A623" s="1"/>
      <c r="B623" s="1"/>
      <c r="C623" s="4"/>
      <c r="D623" s="4"/>
      <c r="E623" s="4"/>
      <c r="F623" s="4"/>
      <c r="G623" s="4"/>
      <c r="H623" s="4"/>
      <c r="I623" s="4"/>
      <c r="J623" s="4"/>
    </row>
    <row r="624" spans="1:10" x14ac:dyDescent="0.25">
      <c r="A624" s="1"/>
      <c r="B624" s="1"/>
      <c r="C624" s="4"/>
      <c r="D624" s="4"/>
      <c r="E624" s="4"/>
      <c r="F624" s="4"/>
      <c r="G624" s="4"/>
      <c r="H624" s="4"/>
      <c r="I624" s="4"/>
      <c r="J624" s="4"/>
    </row>
    <row r="625" spans="1:10" x14ac:dyDescent="0.25">
      <c r="A625" s="1"/>
      <c r="B625" s="1"/>
      <c r="C625" s="4"/>
      <c r="D625" s="4"/>
      <c r="E625" s="4"/>
      <c r="F625" s="4"/>
      <c r="G625" s="4"/>
      <c r="H625" s="4"/>
      <c r="I625" s="4"/>
      <c r="J625" s="4"/>
    </row>
    <row r="626" spans="1:10" x14ac:dyDescent="0.25">
      <c r="A626" s="1"/>
      <c r="B626" s="1"/>
      <c r="C626" s="4"/>
      <c r="D626" s="4"/>
      <c r="E626" s="4"/>
      <c r="F626" s="4"/>
      <c r="G626" s="4"/>
      <c r="H626" s="4"/>
      <c r="I626" s="4"/>
      <c r="J626" s="4"/>
    </row>
    <row r="627" spans="1:10" x14ac:dyDescent="0.25">
      <c r="A627" s="1"/>
      <c r="B627" s="1"/>
      <c r="C627" s="4"/>
      <c r="D627" s="4"/>
      <c r="E627" s="4"/>
      <c r="F627" s="4"/>
      <c r="G627" s="4"/>
      <c r="H627" s="4"/>
      <c r="I627" s="4"/>
      <c r="J627" s="4"/>
    </row>
    <row r="628" spans="1:10" x14ac:dyDescent="0.25">
      <c r="A628" s="1"/>
      <c r="B628" s="1"/>
      <c r="C628" s="4"/>
      <c r="D628" s="4"/>
      <c r="E628" s="4"/>
      <c r="F628" s="4"/>
      <c r="G628" s="4"/>
      <c r="H628" s="4"/>
      <c r="I628" s="4"/>
      <c r="J628" s="4"/>
    </row>
    <row r="629" spans="1:10" x14ac:dyDescent="0.25">
      <c r="A629" s="1"/>
      <c r="B629" s="1"/>
      <c r="C629" s="4"/>
      <c r="D629" s="4"/>
      <c r="E629" s="4"/>
      <c r="F629" s="4"/>
      <c r="G629" s="4"/>
      <c r="H629" s="4"/>
      <c r="I629" s="4"/>
      <c r="J629" s="4"/>
    </row>
    <row r="630" spans="1:10" x14ac:dyDescent="0.25">
      <c r="A630" s="1"/>
      <c r="B630" s="1"/>
      <c r="C630" s="4"/>
      <c r="D630" s="4"/>
      <c r="E630" s="4"/>
      <c r="F630" s="4"/>
      <c r="G630" s="4"/>
      <c r="H630" s="4"/>
      <c r="I630" s="4"/>
      <c r="J630" s="4"/>
    </row>
    <row r="631" spans="1:10" x14ac:dyDescent="0.25">
      <c r="A631" s="1"/>
      <c r="B631" s="1"/>
      <c r="C631" s="4"/>
      <c r="D631" s="4"/>
      <c r="E631" s="4"/>
      <c r="F631" s="4"/>
      <c r="G631" s="4"/>
      <c r="H631" s="4"/>
      <c r="I631" s="4"/>
      <c r="J631" s="4"/>
    </row>
    <row r="632" spans="1:10" x14ac:dyDescent="0.25">
      <c r="A632" s="1"/>
      <c r="B632" s="1"/>
      <c r="C632" s="4"/>
      <c r="D632" s="4"/>
      <c r="E632" s="4"/>
      <c r="F632" s="4"/>
      <c r="G632" s="4"/>
      <c r="H632" s="4"/>
      <c r="I632" s="4"/>
      <c r="J632" s="4"/>
    </row>
    <row r="633" spans="1:10" x14ac:dyDescent="0.25">
      <c r="A633" s="1"/>
      <c r="B633" s="1"/>
      <c r="C633" s="4"/>
      <c r="D633" s="4"/>
      <c r="E633" s="4"/>
      <c r="F633" s="4"/>
      <c r="G633" s="4"/>
      <c r="H633" s="4"/>
      <c r="I633" s="4"/>
      <c r="J633" s="4"/>
    </row>
    <row r="634" spans="1:10" x14ac:dyDescent="0.25">
      <c r="A634" s="1"/>
      <c r="B634" s="1"/>
      <c r="C634" s="4"/>
      <c r="D634" s="4"/>
      <c r="E634" s="4"/>
      <c r="F634" s="4"/>
      <c r="G634" s="4"/>
      <c r="H634" s="4"/>
      <c r="I634" s="4"/>
      <c r="J634" s="4"/>
    </row>
    <row r="635" spans="1:10" x14ac:dyDescent="0.25">
      <c r="A635" s="1"/>
      <c r="B635" s="1"/>
      <c r="C635" s="4"/>
      <c r="D635" s="4"/>
      <c r="E635" s="4"/>
      <c r="F635" s="4"/>
      <c r="G635" s="4"/>
      <c r="H635" s="4"/>
      <c r="I635" s="4"/>
      <c r="J635" s="4"/>
    </row>
    <row r="636" spans="1:10" x14ac:dyDescent="0.25">
      <c r="A636" s="1"/>
      <c r="B636" s="1"/>
      <c r="C636" s="4"/>
      <c r="D636" s="4"/>
      <c r="E636" s="4"/>
      <c r="F636" s="4"/>
      <c r="G636" s="4"/>
      <c r="H636" s="4"/>
      <c r="I636" s="4"/>
      <c r="J636" s="4"/>
    </row>
    <row r="637" spans="1:10" x14ac:dyDescent="0.25">
      <c r="A637" s="1"/>
      <c r="B637" s="1"/>
      <c r="C637" s="4"/>
      <c r="D637" s="4"/>
      <c r="E637" s="4"/>
      <c r="F637" s="4"/>
      <c r="G637" s="4"/>
      <c r="H637" s="4"/>
      <c r="I637" s="4"/>
      <c r="J637" s="4"/>
    </row>
    <row r="638" spans="1:10" x14ac:dyDescent="0.25">
      <c r="A638" s="1"/>
      <c r="B638" s="1"/>
      <c r="C638" s="4"/>
      <c r="D638" s="4"/>
      <c r="E638" s="4"/>
      <c r="F638" s="4"/>
      <c r="G638" s="4"/>
      <c r="H638" s="4"/>
      <c r="I638" s="4"/>
      <c r="J638" s="4"/>
    </row>
    <row r="639" spans="1:10" x14ac:dyDescent="0.25">
      <c r="A639" s="1"/>
      <c r="B639" s="1"/>
      <c r="C639" s="4"/>
      <c r="D639" s="4"/>
      <c r="E639" s="4"/>
      <c r="F639" s="4"/>
      <c r="G639" s="4"/>
      <c r="H639" s="4"/>
      <c r="I639" s="4"/>
      <c r="J639" s="4"/>
    </row>
    <row r="640" spans="1:10" x14ac:dyDescent="0.25">
      <c r="A640" s="1"/>
      <c r="B640" s="1"/>
      <c r="C640" s="4"/>
      <c r="D640" s="4"/>
      <c r="E640" s="4"/>
      <c r="F640" s="4"/>
      <c r="G640" s="4"/>
      <c r="H640" s="4"/>
      <c r="I640" s="4"/>
      <c r="J640" s="4"/>
    </row>
    <row r="641" spans="1:10" x14ac:dyDescent="0.25">
      <c r="A641" s="1"/>
      <c r="B641" s="1"/>
      <c r="C641" s="4"/>
      <c r="D641" s="4"/>
      <c r="E641" s="4"/>
      <c r="F641" s="4"/>
      <c r="G641" s="4"/>
      <c r="H641" s="4"/>
      <c r="I641" s="4"/>
      <c r="J641" s="4"/>
    </row>
    <row r="642" spans="1:10" x14ac:dyDescent="0.25">
      <c r="A642" s="1"/>
      <c r="B642" s="1"/>
      <c r="C642" s="4"/>
      <c r="D642" s="4"/>
      <c r="E642" s="4"/>
      <c r="F642" s="4"/>
      <c r="G642" s="4"/>
      <c r="H642" s="4"/>
      <c r="I642" s="4"/>
      <c r="J642" s="4"/>
    </row>
    <row r="643" spans="1:10" x14ac:dyDescent="0.25">
      <c r="A643" s="1"/>
      <c r="B643" s="1"/>
      <c r="C643" s="4"/>
      <c r="D643" s="4"/>
      <c r="E643" s="4"/>
      <c r="F643" s="4"/>
      <c r="G643" s="4"/>
      <c r="H643" s="4"/>
      <c r="I643" s="4"/>
      <c r="J643" s="4"/>
    </row>
    <row r="644" spans="1:10" x14ac:dyDescent="0.25">
      <c r="A644" s="1"/>
      <c r="B644" s="1"/>
      <c r="C644" s="4"/>
      <c r="D644" s="4"/>
      <c r="E644" s="4"/>
      <c r="F644" s="4"/>
      <c r="G644" s="4"/>
      <c r="H644" s="4"/>
      <c r="I644" s="4"/>
      <c r="J644" s="4"/>
    </row>
    <row r="645" spans="1:10" x14ac:dyDescent="0.25">
      <c r="A645" s="1"/>
      <c r="B645" s="1"/>
      <c r="C645" s="4"/>
      <c r="D645" s="4"/>
      <c r="E645" s="4"/>
      <c r="F645" s="4"/>
      <c r="G645" s="4"/>
      <c r="H645" s="4"/>
      <c r="I645" s="4"/>
      <c r="J645" s="4"/>
    </row>
    <row r="646" spans="1:10" x14ac:dyDescent="0.25">
      <c r="A646" s="1"/>
      <c r="B646" s="1"/>
      <c r="C646" s="4"/>
      <c r="D646" s="4"/>
      <c r="E646" s="4"/>
      <c r="F646" s="4"/>
      <c r="G646" s="4"/>
      <c r="H646" s="4"/>
      <c r="I646" s="4"/>
      <c r="J646" s="4"/>
    </row>
    <row r="647" spans="1:10" x14ac:dyDescent="0.25">
      <c r="A647" s="1"/>
      <c r="B647" s="1"/>
      <c r="C647" s="4"/>
      <c r="D647" s="4"/>
      <c r="E647" s="4"/>
      <c r="F647" s="4"/>
      <c r="G647" s="4"/>
      <c r="H647" s="4"/>
      <c r="I647" s="4"/>
      <c r="J647" s="4"/>
    </row>
    <row r="648" spans="1:10" x14ac:dyDescent="0.25">
      <c r="A648" s="1"/>
      <c r="B648" s="1"/>
      <c r="C648" s="4"/>
      <c r="D648" s="4"/>
      <c r="E648" s="4"/>
      <c r="F648" s="4"/>
      <c r="G648" s="4"/>
      <c r="H648" s="4"/>
      <c r="I648" s="4"/>
      <c r="J648" s="4"/>
    </row>
    <row r="649" spans="1:10" x14ac:dyDescent="0.25">
      <c r="A649" s="1"/>
      <c r="B649" s="1"/>
      <c r="C649" s="4"/>
      <c r="D649" s="4"/>
      <c r="E649" s="4"/>
      <c r="F649" s="4"/>
      <c r="G649" s="4"/>
      <c r="H649" s="4"/>
      <c r="I649" s="4"/>
      <c r="J649" s="4"/>
    </row>
    <row r="650" spans="1:10" x14ac:dyDescent="0.25">
      <c r="A650" s="1"/>
      <c r="B650" s="1"/>
      <c r="C650" s="4"/>
      <c r="D650" s="4"/>
      <c r="E650" s="4"/>
      <c r="F650" s="4"/>
      <c r="G650" s="4"/>
      <c r="H650" s="4"/>
      <c r="I650" s="4"/>
      <c r="J650" s="4"/>
    </row>
    <row r="651" spans="1:10" x14ac:dyDescent="0.25">
      <c r="A651" s="1"/>
      <c r="B651" s="1"/>
      <c r="C651" s="4"/>
      <c r="D651" s="4"/>
      <c r="E651" s="4"/>
      <c r="F651" s="4"/>
      <c r="G651" s="4"/>
      <c r="H651" s="4"/>
      <c r="I651" s="4"/>
      <c r="J651" s="4"/>
    </row>
    <row r="652" spans="1:10" x14ac:dyDescent="0.25">
      <c r="A652" s="1"/>
      <c r="B652" s="1"/>
      <c r="C652" s="4"/>
      <c r="D652" s="4"/>
      <c r="E652" s="4"/>
      <c r="F652" s="4"/>
      <c r="G652" s="4"/>
      <c r="H652" s="4"/>
      <c r="I652" s="4"/>
      <c r="J652" s="4"/>
    </row>
    <row r="653" spans="1:10" x14ac:dyDescent="0.25">
      <c r="A653" s="1"/>
      <c r="B653" s="1"/>
      <c r="C653" s="4"/>
      <c r="D653" s="4"/>
      <c r="E653" s="4"/>
      <c r="F653" s="4"/>
      <c r="G653" s="4"/>
      <c r="H653" s="4"/>
      <c r="I653" s="4"/>
      <c r="J653" s="4"/>
    </row>
    <row r="654" spans="1:10" x14ac:dyDescent="0.25">
      <c r="A654" s="1"/>
      <c r="B654" s="1"/>
      <c r="C654" s="4"/>
      <c r="D654" s="4"/>
      <c r="E654" s="4"/>
      <c r="F654" s="4"/>
      <c r="G654" s="4"/>
      <c r="H654" s="4"/>
      <c r="I654" s="4"/>
      <c r="J654" s="4"/>
    </row>
    <row r="655" spans="1:10" x14ac:dyDescent="0.25">
      <c r="A655" s="1"/>
      <c r="B655" s="1"/>
      <c r="C655" s="4"/>
      <c r="D655" s="4"/>
      <c r="E655" s="4"/>
      <c r="F655" s="4"/>
      <c r="G655" s="4"/>
      <c r="H655" s="4"/>
      <c r="I655" s="4"/>
      <c r="J655" s="4"/>
    </row>
    <row r="656" spans="1:10" x14ac:dyDescent="0.25">
      <c r="A656" s="1"/>
      <c r="B656" s="1"/>
      <c r="C656" s="4"/>
      <c r="D656" s="4"/>
      <c r="E656" s="4"/>
      <c r="F656" s="4"/>
      <c r="G656" s="4"/>
      <c r="H656" s="4"/>
      <c r="I656" s="4"/>
      <c r="J656" s="4"/>
    </row>
    <row r="657" spans="1:10" x14ac:dyDescent="0.25">
      <c r="A657" s="1"/>
      <c r="B657" s="1"/>
      <c r="C657" s="4"/>
      <c r="D657" s="4"/>
      <c r="E657" s="4"/>
      <c r="F657" s="4"/>
      <c r="G657" s="4"/>
      <c r="H657" s="4"/>
      <c r="I657" s="4"/>
      <c r="J657" s="4"/>
    </row>
    <row r="658" spans="1:10" x14ac:dyDescent="0.25">
      <c r="A658" s="1"/>
      <c r="B658" s="1"/>
      <c r="C658" s="4"/>
      <c r="D658" s="4"/>
      <c r="E658" s="4"/>
      <c r="F658" s="4"/>
      <c r="G658" s="4"/>
      <c r="H658" s="4"/>
      <c r="I658" s="4"/>
      <c r="J658" s="4"/>
    </row>
    <row r="659" spans="1:10" x14ac:dyDescent="0.25">
      <c r="A659" s="1"/>
      <c r="B659" s="1"/>
      <c r="C659" s="4"/>
      <c r="D659" s="4"/>
      <c r="E659" s="4"/>
      <c r="F659" s="4"/>
      <c r="G659" s="4"/>
      <c r="H659" s="4"/>
      <c r="I659" s="4"/>
      <c r="J659" s="4"/>
    </row>
    <row r="660" spans="1:10" x14ac:dyDescent="0.25">
      <c r="A660" s="1"/>
      <c r="B660" s="1"/>
      <c r="C660" s="4"/>
      <c r="D660" s="4"/>
      <c r="E660" s="4"/>
      <c r="F660" s="4"/>
      <c r="G660" s="4"/>
      <c r="H660" s="4"/>
      <c r="I660" s="4"/>
      <c r="J660" s="4"/>
    </row>
    <row r="661" spans="1:10" x14ac:dyDescent="0.25">
      <c r="A661" s="1"/>
      <c r="B661" s="1"/>
      <c r="C661" s="4"/>
      <c r="D661" s="4"/>
      <c r="E661" s="4"/>
      <c r="F661" s="4"/>
      <c r="G661" s="4"/>
      <c r="H661" s="4"/>
      <c r="I661" s="4"/>
      <c r="J661" s="4"/>
    </row>
    <row r="662" spans="1:10" x14ac:dyDescent="0.25">
      <c r="A662" s="1"/>
      <c r="B662" s="1"/>
      <c r="C662" s="4"/>
      <c r="D662" s="4"/>
      <c r="E662" s="4"/>
      <c r="F662" s="4"/>
      <c r="G662" s="4"/>
      <c r="H662" s="4"/>
      <c r="I662" s="4"/>
      <c r="J662" s="4"/>
    </row>
    <row r="663" spans="1:10" x14ac:dyDescent="0.25">
      <c r="A663" s="1"/>
      <c r="B663" s="1"/>
      <c r="C663" s="4"/>
      <c r="D663" s="4"/>
      <c r="E663" s="4"/>
      <c r="F663" s="4"/>
      <c r="G663" s="4"/>
      <c r="H663" s="4"/>
      <c r="I663" s="4"/>
      <c r="J663" s="4"/>
    </row>
    <row r="664" spans="1:10" x14ac:dyDescent="0.25">
      <c r="A664" s="1"/>
      <c r="B664" s="1"/>
      <c r="C664" s="4"/>
      <c r="D664" s="4"/>
      <c r="E664" s="4"/>
      <c r="F664" s="4"/>
      <c r="G664" s="4"/>
      <c r="H664" s="4"/>
      <c r="I664" s="4"/>
      <c r="J664" s="4"/>
    </row>
    <row r="665" spans="1:10" x14ac:dyDescent="0.25">
      <c r="A665" s="1"/>
      <c r="B665" s="1"/>
      <c r="C665" s="4"/>
      <c r="D665" s="4"/>
      <c r="E665" s="4"/>
      <c r="F665" s="4"/>
      <c r="G665" s="4"/>
      <c r="H665" s="4"/>
      <c r="I665" s="4"/>
      <c r="J665" s="4"/>
    </row>
    <row r="666" spans="1:10" x14ac:dyDescent="0.25">
      <c r="A666" s="1"/>
      <c r="B666" s="1"/>
      <c r="C666" s="4"/>
      <c r="D666" s="4"/>
      <c r="E666" s="4"/>
      <c r="F666" s="4"/>
      <c r="G666" s="4"/>
      <c r="H666" s="4"/>
      <c r="I666" s="4"/>
      <c r="J666" s="4"/>
    </row>
    <row r="667" spans="1:10" x14ac:dyDescent="0.25">
      <c r="A667" s="1"/>
      <c r="B667" s="1"/>
      <c r="C667" s="4"/>
      <c r="D667" s="4"/>
      <c r="E667" s="4"/>
      <c r="F667" s="4"/>
      <c r="G667" s="4"/>
      <c r="H667" s="4"/>
      <c r="I667" s="4"/>
      <c r="J667" s="4"/>
    </row>
    <row r="668" spans="1:10" x14ac:dyDescent="0.25">
      <c r="A668" s="1"/>
      <c r="B668" s="1"/>
      <c r="C668" s="4"/>
      <c r="D668" s="4"/>
      <c r="E668" s="4"/>
      <c r="F668" s="4"/>
      <c r="G668" s="4"/>
      <c r="H668" s="4"/>
      <c r="I668" s="4"/>
      <c r="J668" s="4"/>
    </row>
    <row r="669" spans="1:10" x14ac:dyDescent="0.25">
      <c r="A669" s="1"/>
      <c r="B669" s="1"/>
      <c r="C669" s="4"/>
      <c r="D669" s="4"/>
      <c r="E669" s="4"/>
      <c r="F669" s="4"/>
      <c r="G669" s="4"/>
      <c r="H669" s="4"/>
      <c r="I669" s="4"/>
      <c r="J669" s="4"/>
    </row>
    <row r="670" spans="1:10" x14ac:dyDescent="0.25">
      <c r="A670" s="1"/>
      <c r="B670" s="1"/>
      <c r="C670" s="4"/>
      <c r="D670" s="4"/>
      <c r="E670" s="4"/>
      <c r="F670" s="4"/>
      <c r="G670" s="4"/>
      <c r="H670" s="4"/>
      <c r="I670" s="4"/>
      <c r="J670" s="4"/>
    </row>
    <row r="671" spans="1:10" x14ac:dyDescent="0.25">
      <c r="A671" s="1"/>
      <c r="B671" s="1"/>
      <c r="C671" s="4"/>
      <c r="D671" s="4"/>
      <c r="E671" s="4"/>
      <c r="F671" s="4"/>
      <c r="G671" s="4"/>
      <c r="H671" s="4"/>
      <c r="I671" s="4"/>
      <c r="J671" s="4"/>
    </row>
    <row r="672" spans="1:10" x14ac:dyDescent="0.25">
      <c r="A672" s="1"/>
      <c r="B672" s="1"/>
      <c r="C672" s="4"/>
      <c r="D672" s="4"/>
      <c r="E672" s="4"/>
      <c r="F672" s="4"/>
      <c r="G672" s="4"/>
      <c r="H672" s="4"/>
      <c r="I672" s="4"/>
      <c r="J672" s="4"/>
    </row>
    <row r="673" spans="1:10" x14ac:dyDescent="0.25">
      <c r="A673" s="1"/>
      <c r="B673" s="1"/>
      <c r="C673" s="4"/>
      <c r="D673" s="4"/>
      <c r="E673" s="4"/>
      <c r="F673" s="4"/>
      <c r="G673" s="4"/>
      <c r="H673" s="4"/>
      <c r="I673" s="4"/>
      <c r="J673" s="4"/>
    </row>
    <row r="674" spans="1:10" x14ac:dyDescent="0.25">
      <c r="A674" s="1"/>
      <c r="B674" s="1"/>
      <c r="C674" s="4"/>
      <c r="D674" s="4"/>
      <c r="E674" s="4"/>
      <c r="F674" s="4"/>
      <c r="G674" s="4"/>
      <c r="H674" s="4"/>
      <c r="I674" s="4"/>
      <c r="J674" s="4"/>
    </row>
    <row r="675" spans="1:10" x14ac:dyDescent="0.25">
      <c r="A675" s="1"/>
      <c r="B675" s="1"/>
      <c r="C675" s="4"/>
      <c r="D675" s="4"/>
      <c r="E675" s="4"/>
      <c r="F675" s="4"/>
      <c r="G675" s="4"/>
      <c r="H675" s="4"/>
      <c r="I675" s="4"/>
      <c r="J675" s="4"/>
    </row>
    <row r="676" spans="1:10" x14ac:dyDescent="0.25">
      <c r="A676" s="1"/>
      <c r="B676" s="1"/>
      <c r="C676" s="4"/>
      <c r="D676" s="4"/>
      <c r="E676" s="4"/>
      <c r="F676" s="4"/>
      <c r="G676" s="4"/>
      <c r="H676" s="4"/>
      <c r="I676" s="4"/>
      <c r="J676" s="4"/>
    </row>
    <row r="677" spans="1:10" x14ac:dyDescent="0.25">
      <c r="A677" s="1"/>
      <c r="B677" s="1"/>
      <c r="C677" s="4"/>
      <c r="D677" s="4"/>
      <c r="E677" s="4"/>
      <c r="F677" s="4"/>
      <c r="G677" s="4"/>
      <c r="H677" s="4"/>
      <c r="I677" s="4"/>
      <c r="J677" s="4"/>
    </row>
    <row r="678" spans="1:10" x14ac:dyDescent="0.25">
      <c r="A678" s="1"/>
      <c r="B678" s="1"/>
      <c r="C678" s="4"/>
      <c r="D678" s="4"/>
      <c r="E678" s="4"/>
      <c r="F678" s="4"/>
      <c r="G678" s="4"/>
      <c r="H678" s="4"/>
      <c r="I678" s="4"/>
      <c r="J678" s="4"/>
    </row>
    <row r="679" spans="1:10" x14ac:dyDescent="0.25">
      <c r="A679" s="1"/>
      <c r="B679" s="1"/>
      <c r="C679" s="4"/>
      <c r="D679" s="4"/>
      <c r="E679" s="4"/>
      <c r="F679" s="4"/>
      <c r="G679" s="4"/>
      <c r="H679" s="4"/>
      <c r="I679" s="4"/>
      <c r="J679" s="4"/>
    </row>
    <row r="680" spans="1:10" x14ac:dyDescent="0.25">
      <c r="A680" s="1"/>
      <c r="B680" s="1"/>
      <c r="C680" s="4"/>
      <c r="D680" s="4"/>
      <c r="E680" s="4"/>
      <c r="F680" s="4"/>
      <c r="G680" s="4"/>
      <c r="H680" s="4"/>
      <c r="I680" s="4"/>
      <c r="J680" s="4"/>
    </row>
    <row r="681" spans="1:10" x14ac:dyDescent="0.25">
      <c r="A681" s="1"/>
      <c r="B681" s="1"/>
      <c r="C681" s="4"/>
      <c r="D681" s="4"/>
      <c r="E681" s="4"/>
      <c r="F681" s="4"/>
      <c r="G681" s="4"/>
      <c r="H681" s="4"/>
      <c r="I681" s="4"/>
      <c r="J681" s="4"/>
    </row>
    <row r="682" spans="1:10" x14ac:dyDescent="0.25">
      <c r="A682" s="1"/>
      <c r="B682" s="1"/>
      <c r="C682" s="4"/>
      <c r="D682" s="4"/>
      <c r="E682" s="4"/>
      <c r="F682" s="4"/>
      <c r="G682" s="4"/>
      <c r="H682" s="4"/>
      <c r="I682" s="4"/>
      <c r="J682" s="4"/>
    </row>
    <row r="683" spans="1:10" x14ac:dyDescent="0.25">
      <c r="A683" s="1"/>
      <c r="B683" s="1"/>
      <c r="C683" s="4"/>
      <c r="D683" s="4"/>
      <c r="E683" s="4"/>
      <c r="F683" s="4"/>
      <c r="G683" s="4"/>
      <c r="H683" s="4"/>
      <c r="I683" s="4"/>
      <c r="J683" s="4"/>
    </row>
    <row r="684" spans="1:10" x14ac:dyDescent="0.25">
      <c r="A684" s="1"/>
      <c r="B684" s="1"/>
      <c r="C684" s="4"/>
      <c r="D684" s="4"/>
      <c r="E684" s="4"/>
      <c r="F684" s="4"/>
      <c r="G684" s="4"/>
      <c r="H684" s="4"/>
      <c r="I684" s="4"/>
      <c r="J684" s="4"/>
    </row>
    <row r="685" spans="1:10" x14ac:dyDescent="0.25">
      <c r="A685" s="1"/>
      <c r="B685" s="1"/>
      <c r="C685" s="4"/>
      <c r="D685" s="4"/>
      <c r="E685" s="4"/>
      <c r="F685" s="4"/>
      <c r="G685" s="4"/>
      <c r="H685" s="4"/>
      <c r="I685" s="4"/>
      <c r="J685" s="4"/>
    </row>
    <row r="686" spans="1:10" x14ac:dyDescent="0.25">
      <c r="A686" s="1"/>
      <c r="B686" s="1"/>
      <c r="C686" s="4"/>
      <c r="D686" s="4"/>
      <c r="E686" s="4"/>
      <c r="F686" s="4"/>
      <c r="G686" s="4"/>
      <c r="H686" s="4"/>
      <c r="I686" s="4"/>
      <c r="J686" s="4"/>
    </row>
    <row r="687" spans="1:10" x14ac:dyDescent="0.25">
      <c r="A687" s="1"/>
      <c r="B687" s="1"/>
      <c r="C687" s="4"/>
      <c r="D687" s="4"/>
      <c r="E687" s="4"/>
      <c r="F687" s="4"/>
      <c r="G687" s="4"/>
      <c r="H687" s="4"/>
      <c r="I687" s="4"/>
      <c r="J687" s="4"/>
    </row>
    <row r="688" spans="1:10" x14ac:dyDescent="0.25">
      <c r="A688" s="1"/>
      <c r="B688" s="1"/>
      <c r="C688" s="4"/>
      <c r="D688" s="4"/>
      <c r="E688" s="4"/>
      <c r="F688" s="4"/>
      <c r="G688" s="4"/>
      <c r="H688" s="4"/>
      <c r="I688" s="4"/>
      <c r="J688" s="4"/>
    </row>
    <row r="689" spans="1:10" x14ac:dyDescent="0.25">
      <c r="A689" s="1"/>
      <c r="B689" s="1"/>
      <c r="C689" s="4"/>
      <c r="D689" s="4"/>
      <c r="E689" s="4"/>
      <c r="F689" s="4"/>
      <c r="G689" s="4"/>
      <c r="H689" s="4"/>
      <c r="I689" s="4"/>
      <c r="J689" s="4"/>
    </row>
    <row r="690" spans="1:10" x14ac:dyDescent="0.25">
      <c r="A690" s="1"/>
      <c r="B690" s="1"/>
      <c r="C690" s="4"/>
      <c r="D690" s="4"/>
      <c r="E690" s="4"/>
      <c r="F690" s="4"/>
      <c r="G690" s="4"/>
      <c r="H690" s="4"/>
      <c r="I690" s="4"/>
      <c r="J690" s="4"/>
    </row>
    <row r="691" spans="1:10" x14ac:dyDescent="0.25">
      <c r="A691" s="1"/>
      <c r="B691" s="1"/>
      <c r="C691" s="4"/>
      <c r="D691" s="4"/>
      <c r="E691" s="4"/>
      <c r="F691" s="4"/>
      <c r="G691" s="4"/>
      <c r="H691" s="4"/>
      <c r="I691" s="4"/>
      <c r="J691" s="4"/>
    </row>
    <row r="692" spans="1:10" x14ac:dyDescent="0.25">
      <c r="A692" s="1"/>
      <c r="B692" s="1"/>
      <c r="C692" s="4"/>
      <c r="D692" s="4"/>
      <c r="E692" s="4"/>
      <c r="F692" s="4"/>
      <c r="G692" s="4"/>
      <c r="H692" s="4"/>
      <c r="I692" s="4"/>
      <c r="J692" s="4"/>
    </row>
    <row r="693" spans="1:10" x14ac:dyDescent="0.25">
      <c r="A693" s="1"/>
      <c r="B693" s="1"/>
      <c r="C693" s="4"/>
      <c r="D693" s="4"/>
      <c r="E693" s="4"/>
      <c r="F693" s="4"/>
      <c r="G693" s="4"/>
      <c r="H693" s="4"/>
      <c r="I693" s="4"/>
      <c r="J693" s="4"/>
    </row>
    <row r="694" spans="1:10" x14ac:dyDescent="0.25">
      <c r="A694" s="1"/>
      <c r="B694" s="1"/>
      <c r="C694" s="4"/>
      <c r="D694" s="4"/>
      <c r="E694" s="4"/>
      <c r="F694" s="4"/>
      <c r="G694" s="4"/>
      <c r="H694" s="4"/>
      <c r="I694" s="4"/>
      <c r="J694" s="4"/>
    </row>
    <row r="695" spans="1:10" x14ac:dyDescent="0.25">
      <c r="A695" s="1"/>
      <c r="B695" s="1"/>
      <c r="C695" s="4"/>
      <c r="D695" s="4"/>
      <c r="E695" s="4"/>
      <c r="F695" s="4"/>
      <c r="G695" s="4"/>
      <c r="H695" s="4"/>
      <c r="I695" s="4"/>
      <c r="J695" s="4"/>
    </row>
    <row r="696" spans="1:10" x14ac:dyDescent="0.25">
      <c r="A696" s="1"/>
      <c r="B696" s="1"/>
      <c r="C696" s="4"/>
      <c r="D696" s="4"/>
      <c r="E696" s="4"/>
      <c r="F696" s="4"/>
      <c r="G696" s="4"/>
      <c r="H696" s="4"/>
      <c r="I696" s="4"/>
      <c r="J696" s="4"/>
    </row>
    <row r="697" spans="1:10" x14ac:dyDescent="0.25">
      <c r="A697" s="1"/>
      <c r="B697" s="1"/>
      <c r="C697" s="4"/>
      <c r="D697" s="4"/>
      <c r="E697" s="4"/>
      <c r="F697" s="4"/>
      <c r="G697" s="4"/>
      <c r="H697" s="4"/>
      <c r="I697" s="4"/>
      <c r="J697" s="4"/>
    </row>
    <row r="698" spans="1:10" x14ac:dyDescent="0.25">
      <c r="A698" s="1"/>
      <c r="B698" s="1"/>
      <c r="C698" s="4"/>
      <c r="D698" s="4"/>
      <c r="E698" s="4"/>
      <c r="F698" s="4"/>
      <c r="G698" s="4"/>
      <c r="H698" s="4"/>
      <c r="I698" s="4"/>
      <c r="J698" s="4"/>
    </row>
    <row r="699" spans="1:10" x14ac:dyDescent="0.25">
      <c r="A699" s="1"/>
      <c r="B699" s="1"/>
      <c r="C699" s="4"/>
      <c r="D699" s="4"/>
      <c r="E699" s="4"/>
      <c r="F699" s="4"/>
      <c r="G699" s="4"/>
      <c r="H699" s="4"/>
      <c r="I699" s="4"/>
      <c r="J699" s="4"/>
    </row>
    <row r="700" spans="1:10" x14ac:dyDescent="0.25">
      <c r="A700" s="1"/>
      <c r="B700" s="1"/>
      <c r="C700" s="4"/>
      <c r="D700" s="4"/>
      <c r="E700" s="4"/>
      <c r="F700" s="4"/>
      <c r="G700" s="4"/>
      <c r="H700" s="4"/>
      <c r="I700" s="4"/>
      <c r="J700" s="4"/>
    </row>
    <row r="701" spans="1:10" x14ac:dyDescent="0.25">
      <c r="A701" s="1"/>
      <c r="B701" s="1"/>
      <c r="C701" s="4"/>
      <c r="D701" s="4"/>
      <c r="E701" s="4"/>
      <c r="F701" s="4"/>
      <c r="G701" s="4"/>
      <c r="H701" s="4"/>
      <c r="I701" s="4"/>
      <c r="J701" s="4"/>
    </row>
    <row r="702" spans="1:10" x14ac:dyDescent="0.25">
      <c r="A702" s="1"/>
      <c r="B702" s="1"/>
      <c r="C702" s="4"/>
      <c r="D702" s="4"/>
      <c r="E702" s="4"/>
      <c r="F702" s="4"/>
      <c r="G702" s="4"/>
      <c r="H702" s="4"/>
      <c r="I702" s="4"/>
      <c r="J702" s="4"/>
    </row>
    <row r="703" spans="1:10" x14ac:dyDescent="0.25">
      <c r="A703" s="1"/>
      <c r="B703" s="1"/>
      <c r="C703" s="4"/>
      <c r="D703" s="4"/>
      <c r="E703" s="4"/>
      <c r="F703" s="4"/>
      <c r="G703" s="4"/>
      <c r="H703" s="4"/>
      <c r="I703" s="4"/>
      <c r="J703" s="4"/>
    </row>
    <row r="704" spans="1:10" x14ac:dyDescent="0.25">
      <c r="A704" s="1"/>
      <c r="B704" s="1"/>
      <c r="C704" s="4"/>
      <c r="D704" s="4"/>
      <c r="E704" s="4"/>
      <c r="F704" s="4"/>
      <c r="G704" s="4"/>
      <c r="H704" s="4"/>
      <c r="I704" s="4"/>
      <c r="J704" s="4"/>
    </row>
    <row r="705" spans="1:10" x14ac:dyDescent="0.25">
      <c r="A705" s="1"/>
      <c r="B705" s="1"/>
      <c r="C705" s="4"/>
      <c r="D705" s="4"/>
      <c r="E705" s="4"/>
      <c r="F705" s="4"/>
      <c r="G705" s="4"/>
      <c r="H705" s="4"/>
      <c r="I705" s="4"/>
      <c r="J705" s="4"/>
    </row>
    <row r="706" spans="1:10" x14ac:dyDescent="0.25">
      <c r="A706" s="1"/>
      <c r="B706" s="1"/>
      <c r="C706" s="4"/>
      <c r="D706" s="4"/>
      <c r="E706" s="4"/>
      <c r="F706" s="4"/>
      <c r="G706" s="4"/>
      <c r="H706" s="4"/>
      <c r="I706" s="4"/>
      <c r="J706" s="4"/>
    </row>
    <row r="707" spans="1:10" x14ac:dyDescent="0.25">
      <c r="A707" s="1"/>
      <c r="B707" s="1"/>
      <c r="C707" s="4"/>
      <c r="D707" s="4"/>
      <c r="E707" s="4"/>
      <c r="F707" s="4"/>
      <c r="G707" s="4"/>
      <c r="H707" s="4"/>
      <c r="I707" s="4"/>
      <c r="J707" s="4"/>
    </row>
    <row r="708" spans="1:10" x14ac:dyDescent="0.25">
      <c r="A708" s="1"/>
      <c r="B708" s="1"/>
      <c r="C708" s="4"/>
      <c r="D708" s="4"/>
      <c r="E708" s="4"/>
      <c r="F708" s="4"/>
      <c r="G708" s="4"/>
      <c r="H708" s="4"/>
      <c r="I708" s="4"/>
      <c r="J708" s="4"/>
    </row>
    <row r="709" spans="1:10" x14ac:dyDescent="0.25">
      <c r="A709" s="1"/>
      <c r="B709" s="1"/>
      <c r="C709" s="4"/>
      <c r="D709" s="4"/>
      <c r="E709" s="4"/>
      <c r="F709" s="4"/>
      <c r="G709" s="4"/>
      <c r="H709" s="4"/>
      <c r="I709" s="4"/>
      <c r="J709" s="4"/>
    </row>
    <row r="710" spans="1:10" x14ac:dyDescent="0.25">
      <c r="A710" s="1"/>
      <c r="B710" s="1"/>
      <c r="C710" s="4"/>
      <c r="D710" s="4"/>
      <c r="E710" s="4"/>
      <c r="F710" s="4"/>
      <c r="G710" s="4"/>
      <c r="H710" s="4"/>
      <c r="I710" s="4"/>
      <c r="J710" s="4"/>
    </row>
    <row r="711" spans="1:10" x14ac:dyDescent="0.25">
      <c r="A711" s="1"/>
      <c r="B711" s="1"/>
      <c r="C711" s="4"/>
      <c r="D711" s="4"/>
      <c r="E711" s="4"/>
      <c r="F711" s="4"/>
      <c r="G711" s="4"/>
      <c r="H711" s="4"/>
      <c r="I711" s="4"/>
      <c r="J711" s="4"/>
    </row>
    <row r="712" spans="1:10" x14ac:dyDescent="0.25">
      <c r="A712" s="1"/>
      <c r="B712" s="1"/>
      <c r="C712" s="4"/>
      <c r="D712" s="4"/>
      <c r="E712" s="4"/>
      <c r="F712" s="4"/>
      <c r="G712" s="4"/>
      <c r="H712" s="4"/>
      <c r="I712" s="4"/>
      <c r="J712" s="4"/>
    </row>
    <row r="713" spans="1:10" x14ac:dyDescent="0.25">
      <c r="A713" s="1"/>
      <c r="B713" s="1"/>
      <c r="C713" s="4"/>
      <c r="D713" s="4"/>
      <c r="E713" s="4"/>
      <c r="F713" s="4"/>
      <c r="G713" s="4"/>
      <c r="H713" s="4"/>
      <c r="I713" s="4"/>
      <c r="J713" s="4"/>
    </row>
    <row r="714" spans="1:10" x14ac:dyDescent="0.25">
      <c r="A714" s="1"/>
      <c r="B714" s="1"/>
      <c r="C714" s="4"/>
      <c r="D714" s="4"/>
      <c r="E714" s="4"/>
      <c r="F714" s="4"/>
      <c r="G714" s="4"/>
      <c r="H714" s="4"/>
      <c r="I714" s="4"/>
      <c r="J714" s="4"/>
    </row>
    <row r="715" spans="1:10" x14ac:dyDescent="0.25">
      <c r="A715" s="1"/>
      <c r="B715" s="1"/>
      <c r="C715" s="4"/>
      <c r="D715" s="4"/>
      <c r="E715" s="4"/>
      <c r="F715" s="4"/>
      <c r="G715" s="4"/>
      <c r="H715" s="4"/>
      <c r="I715" s="4"/>
      <c r="J715" s="4"/>
    </row>
    <row r="716" spans="1:10" x14ac:dyDescent="0.25">
      <c r="A716" s="1"/>
      <c r="B716" s="1"/>
      <c r="C716" s="4"/>
      <c r="D716" s="4"/>
      <c r="E716" s="4"/>
      <c r="F716" s="4"/>
      <c r="G716" s="4"/>
      <c r="H716" s="4"/>
      <c r="I716" s="4"/>
      <c r="J716" s="4"/>
    </row>
    <row r="717" spans="1:10" x14ac:dyDescent="0.25">
      <c r="A717" s="1"/>
      <c r="B717" s="1"/>
      <c r="C717" s="4"/>
      <c r="D717" s="4"/>
      <c r="E717" s="4"/>
      <c r="F717" s="4"/>
      <c r="G717" s="4"/>
      <c r="H717" s="4"/>
      <c r="I717" s="4"/>
      <c r="J717" s="4"/>
    </row>
    <row r="718" spans="1:10" x14ac:dyDescent="0.25">
      <c r="A718" s="1"/>
      <c r="B718" s="1"/>
      <c r="C718" s="4"/>
      <c r="D718" s="4"/>
      <c r="E718" s="4"/>
      <c r="F718" s="4"/>
      <c r="G718" s="4"/>
      <c r="H718" s="4"/>
      <c r="I718" s="4"/>
      <c r="J718" s="4"/>
    </row>
    <row r="719" spans="1:10" x14ac:dyDescent="0.25">
      <c r="A719" s="1"/>
      <c r="B719" s="1"/>
      <c r="C719" s="4"/>
      <c r="D719" s="4"/>
      <c r="E719" s="4"/>
      <c r="F719" s="4"/>
      <c r="G719" s="4"/>
      <c r="H719" s="4"/>
      <c r="I719" s="4"/>
      <c r="J719" s="4"/>
    </row>
    <row r="720" spans="1:10" x14ac:dyDescent="0.25">
      <c r="A720" s="1"/>
      <c r="B720" s="1"/>
      <c r="C720" s="4"/>
      <c r="D720" s="4"/>
      <c r="E720" s="4"/>
      <c r="F720" s="4"/>
      <c r="G720" s="4"/>
      <c r="H720" s="4"/>
      <c r="I720" s="4"/>
      <c r="J720" s="4"/>
    </row>
    <row r="721" spans="1:10" x14ac:dyDescent="0.25">
      <c r="A721" s="1"/>
      <c r="B721" s="1"/>
      <c r="C721" s="4"/>
      <c r="D721" s="4"/>
      <c r="E721" s="4"/>
      <c r="F721" s="4"/>
      <c r="G721" s="4"/>
      <c r="H721" s="4"/>
      <c r="I721" s="4"/>
      <c r="J721" s="4"/>
    </row>
    <row r="722" spans="1:10" x14ac:dyDescent="0.25">
      <c r="A722" s="1"/>
      <c r="B722" s="1"/>
      <c r="C722" s="4"/>
      <c r="D722" s="4"/>
      <c r="E722" s="4"/>
      <c r="F722" s="4"/>
      <c r="G722" s="4"/>
      <c r="H722" s="4"/>
      <c r="I722" s="4"/>
      <c r="J722" s="4"/>
    </row>
    <row r="723" spans="1:10" x14ac:dyDescent="0.25">
      <c r="A723" s="1"/>
      <c r="B723" s="1"/>
      <c r="C723" s="4"/>
      <c r="D723" s="4"/>
      <c r="E723" s="4"/>
      <c r="F723" s="4"/>
      <c r="G723" s="4"/>
      <c r="H723" s="4"/>
      <c r="I723" s="4"/>
      <c r="J723" s="4"/>
    </row>
    <row r="724" spans="1:10" x14ac:dyDescent="0.25">
      <c r="A724" s="1"/>
      <c r="B724" s="1"/>
      <c r="C724" s="4"/>
      <c r="D724" s="4"/>
      <c r="E724" s="4"/>
      <c r="F724" s="4"/>
      <c r="G724" s="4"/>
      <c r="H724" s="4"/>
      <c r="I724" s="4"/>
      <c r="J724" s="4"/>
    </row>
    <row r="725" spans="1:10" x14ac:dyDescent="0.25">
      <c r="A725" s="1"/>
      <c r="B725" s="1"/>
      <c r="C725" s="4"/>
      <c r="D725" s="4"/>
      <c r="E725" s="4"/>
      <c r="F725" s="4"/>
      <c r="G725" s="4"/>
      <c r="H725" s="4"/>
      <c r="I725" s="4"/>
      <c r="J725" s="4"/>
    </row>
    <row r="726" spans="1:10" x14ac:dyDescent="0.25">
      <c r="A726" s="1"/>
      <c r="B726" s="1"/>
      <c r="C726" s="4"/>
      <c r="D726" s="4"/>
      <c r="E726" s="4"/>
      <c r="F726" s="4"/>
      <c r="G726" s="4"/>
      <c r="H726" s="4"/>
      <c r="I726" s="4"/>
      <c r="J726" s="4"/>
    </row>
    <row r="727" spans="1:10" x14ac:dyDescent="0.25">
      <c r="A727" s="1"/>
      <c r="B727" s="1"/>
      <c r="C727" s="4"/>
      <c r="D727" s="4"/>
      <c r="E727" s="4"/>
      <c r="F727" s="4"/>
      <c r="G727" s="4"/>
      <c r="H727" s="4"/>
      <c r="I727" s="4"/>
      <c r="J727" s="4"/>
    </row>
    <row r="728" spans="1:10" x14ac:dyDescent="0.25">
      <c r="A728" s="1"/>
      <c r="B728" s="1"/>
      <c r="C728" s="4"/>
      <c r="D728" s="4"/>
      <c r="E728" s="4"/>
      <c r="F728" s="4"/>
      <c r="G728" s="4"/>
      <c r="H728" s="4"/>
      <c r="I728" s="4"/>
      <c r="J728" s="4"/>
    </row>
    <row r="729" spans="1:10" x14ac:dyDescent="0.25">
      <c r="A729" s="1"/>
      <c r="B729" s="1"/>
      <c r="C729" s="4"/>
      <c r="D729" s="4"/>
      <c r="E729" s="4"/>
      <c r="F729" s="4"/>
      <c r="G729" s="4"/>
      <c r="H729" s="4"/>
      <c r="I729" s="4"/>
      <c r="J729" s="4"/>
    </row>
    <row r="730" spans="1:10" x14ac:dyDescent="0.25">
      <c r="A730" s="1"/>
      <c r="B730" s="1"/>
      <c r="C730" s="4"/>
      <c r="D730" s="4"/>
      <c r="E730" s="4"/>
      <c r="F730" s="4"/>
      <c r="G730" s="4"/>
      <c r="H730" s="4"/>
      <c r="I730" s="4"/>
      <c r="J730" s="4"/>
    </row>
    <row r="731" spans="1:10" x14ac:dyDescent="0.25">
      <c r="A731" s="1"/>
      <c r="B731" s="1"/>
      <c r="C731" s="4"/>
      <c r="D731" s="4"/>
      <c r="E731" s="4"/>
      <c r="F731" s="4"/>
      <c r="G731" s="4"/>
      <c r="H731" s="4"/>
      <c r="I731" s="4"/>
      <c r="J731" s="4"/>
    </row>
    <row r="732" spans="1:10" x14ac:dyDescent="0.25">
      <c r="A732" s="1"/>
      <c r="B732" s="1"/>
      <c r="C732" s="4"/>
      <c r="D732" s="4"/>
      <c r="E732" s="4"/>
      <c r="F732" s="4"/>
      <c r="G732" s="4"/>
      <c r="H732" s="4"/>
      <c r="I732" s="4"/>
      <c r="J732" s="4"/>
    </row>
    <row r="733" spans="1:10" x14ac:dyDescent="0.25">
      <c r="A733" s="1"/>
      <c r="B733" s="1"/>
      <c r="C733" s="4"/>
      <c r="D733" s="4"/>
      <c r="E733" s="4"/>
      <c r="F733" s="4"/>
      <c r="G733" s="4"/>
      <c r="H733" s="4"/>
      <c r="I733" s="4"/>
      <c r="J733" s="4"/>
    </row>
    <row r="734" spans="1:10" x14ac:dyDescent="0.25">
      <c r="A734" s="1"/>
      <c r="B734" s="1"/>
      <c r="C734" s="4"/>
      <c r="D734" s="4"/>
      <c r="E734" s="4"/>
      <c r="F734" s="4"/>
      <c r="G734" s="4"/>
      <c r="H734" s="4"/>
      <c r="I734" s="4"/>
      <c r="J734" s="4"/>
    </row>
    <row r="735" spans="1:10" x14ac:dyDescent="0.25">
      <c r="A735" s="1"/>
      <c r="B735" s="1"/>
      <c r="C735" s="4"/>
      <c r="D735" s="4"/>
      <c r="E735" s="4"/>
      <c r="F735" s="4"/>
      <c r="G735" s="4"/>
      <c r="H735" s="4"/>
      <c r="I735" s="4"/>
      <c r="J735" s="4"/>
    </row>
    <row r="736" spans="1:10" x14ac:dyDescent="0.25">
      <c r="A736" s="1"/>
      <c r="B736" s="1"/>
      <c r="C736" s="4"/>
      <c r="D736" s="4"/>
      <c r="E736" s="4"/>
      <c r="F736" s="4"/>
      <c r="G736" s="4"/>
      <c r="H736" s="4"/>
      <c r="I736" s="4"/>
      <c r="J736" s="4"/>
    </row>
    <row r="737" spans="1:10" x14ac:dyDescent="0.25">
      <c r="A737" s="1"/>
      <c r="B737" s="1"/>
      <c r="C737" s="4"/>
      <c r="D737" s="4"/>
      <c r="E737" s="4"/>
      <c r="F737" s="4"/>
      <c r="G737" s="4"/>
      <c r="H737" s="4"/>
      <c r="I737" s="4"/>
      <c r="J737" s="4"/>
    </row>
    <row r="738" spans="1:10" x14ac:dyDescent="0.25">
      <c r="A738" s="1"/>
      <c r="B738" s="1"/>
      <c r="C738" s="4"/>
      <c r="D738" s="4"/>
      <c r="E738" s="4"/>
      <c r="F738" s="4"/>
      <c r="G738" s="4"/>
      <c r="H738" s="4"/>
      <c r="I738" s="4"/>
      <c r="J738" s="4"/>
    </row>
    <row r="739" spans="1:10" x14ac:dyDescent="0.25">
      <c r="A739" s="1"/>
      <c r="B739" s="1"/>
      <c r="C739" s="4"/>
      <c r="D739" s="4"/>
      <c r="E739" s="4"/>
      <c r="F739" s="4"/>
      <c r="G739" s="4"/>
      <c r="H739" s="4"/>
      <c r="I739" s="4"/>
      <c r="J739" s="4"/>
    </row>
    <row r="740" spans="1:10" x14ac:dyDescent="0.25">
      <c r="A740" s="1"/>
      <c r="B740" s="1"/>
      <c r="C740" s="4"/>
      <c r="D740" s="4"/>
      <c r="E740" s="4"/>
      <c r="F740" s="4"/>
      <c r="G740" s="4"/>
      <c r="H740" s="4"/>
      <c r="I740" s="4"/>
      <c r="J740" s="4"/>
    </row>
    <row r="741" spans="1:10" x14ac:dyDescent="0.25">
      <c r="A741" s="1"/>
      <c r="B741" s="1"/>
      <c r="C741" s="4"/>
      <c r="D741" s="4"/>
      <c r="E741" s="4"/>
      <c r="F741" s="4"/>
      <c r="G741" s="4"/>
      <c r="H741" s="4"/>
      <c r="I741" s="4"/>
      <c r="J741" s="4"/>
    </row>
    <row r="742" spans="1:10" x14ac:dyDescent="0.25">
      <c r="A742" s="1"/>
      <c r="B742" s="1"/>
      <c r="C742" s="4"/>
      <c r="D742" s="4"/>
      <c r="E742" s="4"/>
      <c r="F742" s="4"/>
      <c r="G742" s="4"/>
      <c r="H742" s="4"/>
      <c r="I742" s="4"/>
      <c r="J742" s="4"/>
    </row>
    <row r="743" spans="1:10" x14ac:dyDescent="0.25">
      <c r="A743" s="1"/>
      <c r="B743" s="1"/>
      <c r="C743" s="4"/>
      <c r="D743" s="4"/>
      <c r="E743" s="4"/>
      <c r="F743" s="4"/>
      <c r="G743" s="4"/>
      <c r="H743" s="4"/>
      <c r="I743" s="4"/>
      <c r="J743" s="4"/>
    </row>
    <row r="744" spans="1:10" x14ac:dyDescent="0.25">
      <c r="A744" s="1"/>
      <c r="B744" s="1"/>
      <c r="C744" s="4"/>
      <c r="D744" s="4"/>
      <c r="E744" s="4"/>
      <c r="F744" s="4"/>
      <c r="G744" s="4"/>
      <c r="H744" s="4"/>
      <c r="I744" s="4"/>
      <c r="J744" s="4"/>
    </row>
    <row r="745" spans="1:10" x14ac:dyDescent="0.25">
      <c r="A745" s="1"/>
      <c r="B745" s="1"/>
      <c r="C745" s="4"/>
      <c r="D745" s="4"/>
      <c r="E745" s="4"/>
      <c r="F745" s="4"/>
      <c r="G745" s="4"/>
      <c r="H745" s="4"/>
      <c r="I745" s="4"/>
      <c r="J745" s="4"/>
    </row>
    <row r="746" spans="1:10" x14ac:dyDescent="0.25">
      <c r="A746" s="1"/>
      <c r="B746" s="1"/>
      <c r="C746" s="4"/>
      <c r="D746" s="4"/>
      <c r="E746" s="4"/>
      <c r="F746" s="4"/>
      <c r="G746" s="4"/>
      <c r="H746" s="4"/>
      <c r="I746" s="4"/>
      <c r="J746" s="4"/>
    </row>
    <row r="747" spans="1:10" x14ac:dyDescent="0.25">
      <c r="A747" s="1"/>
      <c r="B747" s="1"/>
      <c r="C747" s="4"/>
      <c r="D747" s="4"/>
      <c r="E747" s="4"/>
      <c r="F747" s="4"/>
      <c r="G747" s="4"/>
      <c r="H747" s="4"/>
      <c r="I747" s="4"/>
      <c r="J747" s="4"/>
    </row>
    <row r="748" spans="1:10" x14ac:dyDescent="0.25">
      <c r="A748" s="1"/>
      <c r="B748" s="1"/>
      <c r="C748" s="4"/>
      <c r="D748" s="4"/>
      <c r="E748" s="4"/>
      <c r="F748" s="4"/>
      <c r="G748" s="4"/>
      <c r="H748" s="4"/>
      <c r="I748" s="4"/>
      <c r="J748" s="4"/>
    </row>
    <row r="749" spans="1:10" x14ac:dyDescent="0.25">
      <c r="A749" s="1"/>
      <c r="B749" s="1"/>
      <c r="C749" s="4"/>
      <c r="D749" s="4"/>
      <c r="E749" s="4"/>
      <c r="F749" s="4"/>
      <c r="G749" s="4"/>
      <c r="H749" s="4"/>
      <c r="I749" s="4"/>
      <c r="J749" s="4"/>
    </row>
    <row r="750" spans="1:10" x14ac:dyDescent="0.25">
      <c r="A750" s="1"/>
      <c r="B750" s="1"/>
      <c r="C750" s="4"/>
      <c r="D750" s="4"/>
      <c r="E750" s="4"/>
      <c r="F750" s="4"/>
      <c r="G750" s="4"/>
      <c r="H750" s="4"/>
      <c r="I750" s="4"/>
      <c r="J750" s="4"/>
    </row>
    <row r="751" spans="1:10" x14ac:dyDescent="0.25">
      <c r="A751" s="1"/>
      <c r="B751" s="1"/>
      <c r="C751" s="4"/>
      <c r="D751" s="4"/>
      <c r="E751" s="4"/>
      <c r="F751" s="4"/>
      <c r="G751" s="4"/>
      <c r="H751" s="4"/>
      <c r="I751" s="4"/>
      <c r="J751" s="4"/>
    </row>
    <row r="752" spans="1:10" x14ac:dyDescent="0.25">
      <c r="A752" s="1"/>
      <c r="B752" s="1"/>
      <c r="C752" s="4"/>
      <c r="D752" s="4"/>
      <c r="E752" s="4"/>
      <c r="F752" s="4"/>
      <c r="G752" s="4"/>
      <c r="H752" s="4"/>
      <c r="I752" s="4"/>
      <c r="J752" s="4"/>
    </row>
    <row r="753" spans="1:10" x14ac:dyDescent="0.25">
      <c r="A753" s="1"/>
      <c r="B753" s="1"/>
      <c r="C753" s="4"/>
      <c r="D753" s="4"/>
      <c r="E753" s="4"/>
      <c r="F753" s="4"/>
      <c r="G753" s="4"/>
      <c r="H753" s="4"/>
      <c r="I753" s="4"/>
      <c r="J753" s="4"/>
    </row>
    <row r="754" spans="1:10" x14ac:dyDescent="0.25">
      <c r="A754" s="1"/>
      <c r="B754" s="1"/>
      <c r="C754" s="4"/>
      <c r="D754" s="4"/>
      <c r="E754" s="4"/>
      <c r="F754" s="4"/>
      <c r="G754" s="4"/>
      <c r="H754" s="4"/>
      <c r="I754" s="4"/>
      <c r="J754" s="4"/>
    </row>
    <row r="755" spans="1:10" x14ac:dyDescent="0.25">
      <c r="A755" s="1"/>
      <c r="B755" s="1"/>
      <c r="C755" s="4"/>
      <c r="D755" s="4"/>
      <c r="E755" s="4"/>
      <c r="F755" s="4"/>
      <c r="G755" s="4"/>
      <c r="H755" s="4"/>
      <c r="I755" s="4"/>
      <c r="J755" s="4"/>
    </row>
    <row r="756" spans="1:10" x14ac:dyDescent="0.25">
      <c r="A756" s="1"/>
      <c r="B756" s="1"/>
      <c r="C756" s="4"/>
      <c r="D756" s="4"/>
      <c r="E756" s="4"/>
      <c r="F756" s="4"/>
      <c r="G756" s="4"/>
      <c r="H756" s="4"/>
      <c r="I756" s="4"/>
      <c r="J756" s="4"/>
    </row>
    <row r="757" spans="1:10" x14ac:dyDescent="0.25">
      <c r="A757" s="1"/>
      <c r="B757" s="1"/>
      <c r="C757" s="4"/>
      <c r="D757" s="4"/>
      <c r="E757" s="4"/>
      <c r="F757" s="4"/>
      <c r="G757" s="4"/>
      <c r="H757" s="4"/>
      <c r="I757" s="4"/>
      <c r="J757" s="4"/>
    </row>
    <row r="758" spans="1:10" x14ac:dyDescent="0.25">
      <c r="A758" s="1"/>
      <c r="B758" s="1"/>
      <c r="C758" s="4"/>
      <c r="D758" s="4"/>
      <c r="E758" s="4"/>
      <c r="F758" s="4"/>
      <c r="G758" s="4"/>
      <c r="H758" s="4"/>
      <c r="I758" s="4"/>
      <c r="J758" s="4"/>
    </row>
    <row r="759" spans="1:10" x14ac:dyDescent="0.25">
      <c r="A759" s="1"/>
      <c r="B759" s="1"/>
      <c r="C759" s="4"/>
      <c r="D759" s="4"/>
      <c r="E759" s="4"/>
      <c r="F759" s="4"/>
      <c r="G759" s="4"/>
      <c r="H759" s="4"/>
      <c r="I759" s="4"/>
      <c r="J759" s="4"/>
    </row>
    <row r="760" spans="1:10" x14ac:dyDescent="0.25">
      <c r="A760" s="1"/>
      <c r="B760" s="1"/>
      <c r="C760" s="4"/>
      <c r="D760" s="4"/>
      <c r="E760" s="4"/>
      <c r="F760" s="4"/>
      <c r="G760" s="4"/>
      <c r="H760" s="4"/>
      <c r="I760" s="4"/>
      <c r="J760" s="4"/>
    </row>
    <row r="761" spans="1:10" x14ac:dyDescent="0.25">
      <c r="A761" s="1"/>
      <c r="B761" s="1"/>
      <c r="C761" s="4"/>
      <c r="D761" s="4"/>
      <c r="E761" s="4"/>
      <c r="F761" s="4"/>
      <c r="G761" s="4"/>
      <c r="H761" s="4"/>
      <c r="I761" s="4"/>
      <c r="J761" s="4"/>
    </row>
    <row r="762" spans="1:10" x14ac:dyDescent="0.25">
      <c r="A762" s="1"/>
      <c r="B762" s="1"/>
      <c r="C762" s="4"/>
      <c r="D762" s="4"/>
      <c r="E762" s="4"/>
      <c r="F762" s="4"/>
      <c r="G762" s="4"/>
      <c r="H762" s="4"/>
      <c r="I762" s="4"/>
      <c r="J762" s="4"/>
    </row>
    <row r="763" spans="1:10" x14ac:dyDescent="0.25">
      <c r="A763" s="1"/>
      <c r="B763" s="1"/>
      <c r="C763" s="4"/>
      <c r="D763" s="4"/>
      <c r="E763" s="4"/>
      <c r="F763" s="4"/>
      <c r="G763" s="4"/>
      <c r="H763" s="4"/>
      <c r="I763" s="4"/>
      <c r="J763" s="4"/>
    </row>
    <row r="764" spans="1:10" x14ac:dyDescent="0.25">
      <c r="A764" s="1"/>
      <c r="B764" s="1"/>
      <c r="C764" s="4"/>
      <c r="D764" s="4"/>
      <c r="E764" s="4"/>
      <c r="F764" s="4"/>
      <c r="G764" s="4"/>
      <c r="H764" s="4"/>
      <c r="I764" s="4"/>
      <c r="J764" s="4"/>
    </row>
    <row r="765" spans="1:10" x14ac:dyDescent="0.25">
      <c r="A765" s="1"/>
      <c r="B765" s="1"/>
      <c r="C765" s="4"/>
      <c r="D765" s="4"/>
      <c r="E765" s="4"/>
      <c r="F765" s="4"/>
      <c r="G765" s="4"/>
      <c r="H765" s="4"/>
      <c r="I765" s="4"/>
      <c r="J765" s="4"/>
    </row>
    <row r="766" spans="1:10" x14ac:dyDescent="0.25">
      <c r="A766" s="1"/>
      <c r="B766" s="1"/>
      <c r="C766" s="4"/>
      <c r="D766" s="4"/>
      <c r="E766" s="4"/>
      <c r="F766" s="4"/>
      <c r="G766" s="4"/>
      <c r="H766" s="4"/>
      <c r="I766" s="4"/>
      <c r="J766" s="4"/>
    </row>
    <row r="767" spans="1:10" x14ac:dyDescent="0.25">
      <c r="A767" s="1"/>
      <c r="B767" s="1"/>
      <c r="C767" s="4"/>
      <c r="D767" s="4"/>
      <c r="E767" s="4"/>
      <c r="F767" s="4"/>
      <c r="G767" s="4"/>
      <c r="H767" s="4"/>
      <c r="I767" s="4"/>
      <c r="J767" s="4"/>
    </row>
    <row r="768" spans="1:10" x14ac:dyDescent="0.25">
      <c r="A768" s="1"/>
      <c r="B768" s="1"/>
      <c r="C768" s="4"/>
      <c r="D768" s="4"/>
      <c r="E768" s="4"/>
      <c r="F768" s="4"/>
      <c r="G768" s="4"/>
      <c r="H768" s="4"/>
      <c r="I768" s="4"/>
      <c r="J768" s="4"/>
    </row>
    <row r="769" spans="1:10" x14ac:dyDescent="0.25">
      <c r="A769" s="1"/>
      <c r="B769" s="1"/>
      <c r="C769" s="4"/>
      <c r="D769" s="4"/>
      <c r="E769" s="4"/>
      <c r="F769" s="4"/>
      <c r="G769" s="4"/>
      <c r="H769" s="4"/>
      <c r="I769" s="4"/>
      <c r="J769" s="4"/>
    </row>
    <row r="770" spans="1:10" x14ac:dyDescent="0.25">
      <c r="A770" s="1"/>
      <c r="B770" s="1"/>
      <c r="C770" s="4"/>
      <c r="D770" s="4"/>
      <c r="E770" s="4"/>
      <c r="F770" s="4"/>
      <c r="G770" s="4"/>
      <c r="H770" s="4"/>
      <c r="I770" s="4"/>
      <c r="J770" s="4"/>
    </row>
    <row r="771" spans="1:10" x14ac:dyDescent="0.25">
      <c r="A771" s="1"/>
      <c r="B771" s="1"/>
      <c r="C771" s="4"/>
      <c r="D771" s="4"/>
      <c r="E771" s="4"/>
      <c r="F771" s="4"/>
      <c r="G771" s="4"/>
      <c r="H771" s="4"/>
      <c r="I771" s="4"/>
      <c r="J771" s="4"/>
    </row>
    <row r="772" spans="1:10" x14ac:dyDescent="0.25">
      <c r="A772" s="1"/>
      <c r="B772" s="1"/>
      <c r="C772" s="4"/>
      <c r="D772" s="4"/>
      <c r="E772" s="4"/>
      <c r="F772" s="4"/>
      <c r="G772" s="4"/>
      <c r="H772" s="4"/>
      <c r="I772" s="4"/>
      <c r="J772" s="4"/>
    </row>
    <row r="773" spans="1:10" x14ac:dyDescent="0.25">
      <c r="A773" s="1"/>
      <c r="B773" s="1"/>
      <c r="C773" s="4"/>
      <c r="D773" s="4"/>
      <c r="E773" s="4"/>
      <c r="F773" s="4"/>
      <c r="G773" s="4"/>
      <c r="H773" s="4"/>
      <c r="I773" s="4"/>
      <c r="J773" s="4"/>
    </row>
    <row r="774" spans="1:10" x14ac:dyDescent="0.25">
      <c r="A774" s="1"/>
      <c r="B774" s="1"/>
      <c r="C774" s="4"/>
      <c r="D774" s="4"/>
      <c r="E774" s="4"/>
      <c r="F774" s="4"/>
      <c r="G774" s="4"/>
      <c r="H774" s="4"/>
      <c r="I774" s="4"/>
      <c r="J774" s="4"/>
    </row>
    <row r="775" spans="1:10" x14ac:dyDescent="0.25">
      <c r="A775" s="1"/>
      <c r="B775" s="1"/>
      <c r="C775" s="4"/>
      <c r="D775" s="4"/>
      <c r="E775" s="4"/>
      <c r="F775" s="4"/>
      <c r="G775" s="4"/>
      <c r="H775" s="4"/>
      <c r="I775" s="4"/>
      <c r="J775" s="4"/>
    </row>
    <row r="776" spans="1:10" x14ac:dyDescent="0.25">
      <c r="A776" s="1"/>
      <c r="B776" s="1"/>
      <c r="C776" s="4"/>
      <c r="D776" s="4"/>
      <c r="E776" s="4"/>
      <c r="F776" s="4"/>
      <c r="G776" s="4"/>
      <c r="H776" s="4"/>
      <c r="I776" s="4"/>
      <c r="J776" s="4"/>
    </row>
    <row r="777" spans="1:10" x14ac:dyDescent="0.25">
      <c r="A777" s="1"/>
      <c r="B777" s="1"/>
      <c r="C777" s="4"/>
      <c r="D777" s="4"/>
      <c r="E777" s="4"/>
      <c r="F777" s="4"/>
      <c r="G777" s="4"/>
      <c r="H777" s="4"/>
      <c r="I777" s="4"/>
      <c r="J777" s="4"/>
    </row>
    <row r="778" spans="1:10" x14ac:dyDescent="0.25">
      <c r="A778" s="1"/>
      <c r="B778" s="1"/>
      <c r="C778" s="4"/>
      <c r="D778" s="4"/>
      <c r="E778" s="4"/>
      <c r="F778" s="4"/>
      <c r="G778" s="4"/>
      <c r="H778" s="4"/>
      <c r="I778" s="4"/>
      <c r="J778" s="4"/>
    </row>
    <row r="779" spans="1:10" x14ac:dyDescent="0.25">
      <c r="A779" s="1"/>
      <c r="B779" s="1"/>
      <c r="C779" s="4"/>
      <c r="D779" s="4"/>
      <c r="E779" s="4"/>
      <c r="F779" s="4"/>
      <c r="G779" s="4"/>
      <c r="H779" s="4"/>
      <c r="I779" s="4"/>
      <c r="J779" s="4"/>
    </row>
    <row r="780" spans="1:10" x14ac:dyDescent="0.25">
      <c r="A780" s="1"/>
      <c r="B780" s="1"/>
      <c r="C780" s="4"/>
      <c r="D780" s="4"/>
      <c r="E780" s="4"/>
      <c r="F780" s="4"/>
      <c r="G780" s="4"/>
      <c r="H780" s="4"/>
      <c r="I780" s="4"/>
      <c r="J780" s="4"/>
    </row>
    <row r="781" spans="1:10" x14ac:dyDescent="0.25">
      <c r="A781" s="1"/>
      <c r="B781" s="1"/>
      <c r="C781" s="4"/>
      <c r="D781" s="4"/>
      <c r="E781" s="4"/>
      <c r="F781" s="4"/>
      <c r="G781" s="4"/>
      <c r="H781" s="4"/>
      <c r="I781" s="4"/>
      <c r="J781" s="4"/>
    </row>
    <row r="782" spans="1:10" x14ac:dyDescent="0.25">
      <c r="A782" s="1"/>
      <c r="B782" s="1"/>
      <c r="C782" s="4"/>
      <c r="D782" s="4"/>
      <c r="E782" s="4"/>
      <c r="F782" s="4"/>
      <c r="G782" s="4"/>
      <c r="H782" s="4"/>
      <c r="I782" s="4"/>
      <c r="J782" s="4"/>
    </row>
    <row r="783" spans="1:10" x14ac:dyDescent="0.25">
      <c r="A783" s="1"/>
      <c r="B783" s="1"/>
      <c r="C783" s="4"/>
      <c r="D783" s="4"/>
      <c r="E783" s="4"/>
      <c r="F783" s="4"/>
      <c r="G783" s="4"/>
      <c r="H783" s="4"/>
      <c r="I783" s="4"/>
      <c r="J783" s="4"/>
    </row>
    <row r="784" spans="1:10" x14ac:dyDescent="0.25">
      <c r="A784" s="1"/>
      <c r="B784" s="1"/>
      <c r="C784" s="4"/>
      <c r="D784" s="4"/>
      <c r="E784" s="4"/>
      <c r="F784" s="4"/>
      <c r="G784" s="4"/>
      <c r="H784" s="4"/>
      <c r="I784" s="4"/>
      <c r="J784" s="4"/>
    </row>
    <row r="785" spans="1:10" x14ac:dyDescent="0.25">
      <c r="A785" s="1"/>
      <c r="B785" s="1"/>
      <c r="C785" s="4"/>
      <c r="D785" s="4"/>
      <c r="E785" s="4"/>
      <c r="F785" s="4"/>
      <c r="G785" s="4"/>
      <c r="H785" s="4"/>
      <c r="I785" s="4"/>
      <c r="J785" s="4"/>
    </row>
    <row r="786" spans="1:10" x14ac:dyDescent="0.25">
      <c r="A786" s="1"/>
      <c r="B786" s="1"/>
      <c r="C786" s="4"/>
      <c r="D786" s="4"/>
      <c r="E786" s="4"/>
      <c r="F786" s="4"/>
      <c r="G786" s="4"/>
      <c r="H786" s="4"/>
      <c r="I786" s="4"/>
      <c r="J786" s="4"/>
    </row>
    <row r="787" spans="1:10" x14ac:dyDescent="0.25">
      <c r="A787" s="1"/>
      <c r="B787" s="1"/>
      <c r="C787" s="4"/>
      <c r="D787" s="4"/>
      <c r="E787" s="4"/>
      <c r="F787" s="4"/>
      <c r="G787" s="4"/>
      <c r="H787" s="4"/>
      <c r="I787" s="4"/>
      <c r="J787" s="4"/>
    </row>
    <row r="788" spans="1:10" x14ac:dyDescent="0.25">
      <c r="A788" s="1"/>
      <c r="B788" s="1"/>
      <c r="C788" s="4"/>
      <c r="D788" s="4"/>
      <c r="E788" s="4"/>
      <c r="F788" s="4"/>
      <c r="G788" s="4"/>
      <c r="H788" s="4"/>
      <c r="I788" s="4"/>
      <c r="J788" s="4"/>
    </row>
    <row r="789" spans="1:10" x14ac:dyDescent="0.25">
      <c r="A789" s="1"/>
      <c r="B789" s="1"/>
      <c r="C789" s="4"/>
      <c r="D789" s="4"/>
      <c r="E789" s="4"/>
      <c r="F789" s="4"/>
      <c r="G789" s="4"/>
      <c r="H789" s="4"/>
      <c r="I789" s="4"/>
      <c r="J789" s="4"/>
    </row>
    <row r="790" spans="1:10" x14ac:dyDescent="0.25">
      <c r="A790" s="1"/>
      <c r="B790" s="1"/>
      <c r="C790" s="4"/>
      <c r="D790" s="4"/>
      <c r="E790" s="4"/>
      <c r="F790" s="4"/>
      <c r="G790" s="4"/>
      <c r="H790" s="4"/>
      <c r="I790" s="4"/>
      <c r="J790" s="4"/>
    </row>
    <row r="791" spans="1:10" x14ac:dyDescent="0.25">
      <c r="A791" s="1"/>
      <c r="B791" s="1"/>
      <c r="C791" s="4"/>
      <c r="D791" s="4"/>
      <c r="E791" s="4"/>
      <c r="F791" s="4"/>
      <c r="G791" s="4"/>
      <c r="H791" s="4"/>
      <c r="I791" s="4"/>
      <c r="J791" s="4"/>
    </row>
    <row r="792" spans="1:10" x14ac:dyDescent="0.25">
      <c r="A792" s="1"/>
      <c r="B792" s="1"/>
      <c r="C792" s="4"/>
      <c r="D792" s="4"/>
      <c r="E792" s="4"/>
      <c r="F792" s="4"/>
      <c r="G792" s="4"/>
      <c r="H792" s="4"/>
      <c r="I792" s="4"/>
      <c r="J792" s="4"/>
    </row>
    <row r="793" spans="1:10" x14ac:dyDescent="0.25">
      <c r="A793" s="1"/>
      <c r="B793" s="1"/>
      <c r="C793" s="4"/>
      <c r="D793" s="4"/>
      <c r="E793" s="4"/>
      <c r="F793" s="4"/>
      <c r="G793" s="4"/>
      <c r="H793" s="4"/>
      <c r="I793" s="4"/>
      <c r="J793" s="4"/>
    </row>
    <row r="794" spans="1:10" x14ac:dyDescent="0.25">
      <c r="A794" s="1"/>
      <c r="B794" s="1"/>
      <c r="C794" s="4"/>
      <c r="D794" s="4"/>
      <c r="E794" s="4"/>
      <c r="F794" s="4"/>
      <c r="G794" s="4"/>
      <c r="H794" s="4"/>
      <c r="I794" s="4"/>
      <c r="J794" s="4"/>
    </row>
    <row r="795" spans="1:10" x14ac:dyDescent="0.25">
      <c r="A795" s="1"/>
      <c r="B795" s="1"/>
      <c r="C795" s="4"/>
      <c r="D795" s="4"/>
      <c r="E795" s="4"/>
      <c r="F795" s="4"/>
      <c r="G795" s="4"/>
      <c r="H795" s="4"/>
      <c r="I795" s="4"/>
      <c r="J795" s="4"/>
    </row>
    <row r="796" spans="1:10" x14ac:dyDescent="0.25">
      <c r="A796" s="1"/>
      <c r="B796" s="1"/>
      <c r="C796" s="4"/>
      <c r="D796" s="4"/>
      <c r="E796" s="4"/>
      <c r="F796" s="4"/>
      <c r="G796" s="4"/>
      <c r="H796" s="4"/>
      <c r="I796" s="4"/>
      <c r="J796" s="4"/>
    </row>
    <row r="797" spans="1:10" x14ac:dyDescent="0.25">
      <c r="A797" s="1"/>
      <c r="B797" s="1"/>
      <c r="C797" s="4"/>
      <c r="D797" s="4"/>
      <c r="E797" s="4"/>
      <c r="F797" s="4"/>
      <c r="G797" s="4"/>
      <c r="H797" s="4"/>
      <c r="I797" s="4"/>
      <c r="J797" s="4"/>
    </row>
    <row r="798" spans="1:10" x14ac:dyDescent="0.25">
      <c r="A798" s="1"/>
      <c r="B798" s="1"/>
      <c r="C798" s="4"/>
      <c r="D798" s="4"/>
      <c r="E798" s="4"/>
      <c r="F798" s="4"/>
      <c r="G798" s="4"/>
      <c r="H798" s="4"/>
      <c r="I798" s="4"/>
      <c r="J798" s="4"/>
    </row>
    <row r="799" spans="1:10" x14ac:dyDescent="0.25">
      <c r="A799" s="1"/>
      <c r="B799" s="1"/>
      <c r="C799" s="4"/>
      <c r="D799" s="4"/>
      <c r="E799" s="4"/>
      <c r="F799" s="4"/>
      <c r="G799" s="4"/>
      <c r="H799" s="4"/>
      <c r="I799" s="4"/>
      <c r="J799" s="4"/>
    </row>
    <row r="800" spans="1:10" x14ac:dyDescent="0.25">
      <c r="A800" s="1"/>
      <c r="B800" s="1"/>
      <c r="C800" s="4"/>
      <c r="D800" s="4"/>
      <c r="E800" s="4"/>
      <c r="F800" s="4"/>
      <c r="G800" s="4"/>
      <c r="H800" s="4"/>
      <c r="I800" s="4"/>
      <c r="J800" s="4"/>
    </row>
    <row r="801" spans="1:10" x14ac:dyDescent="0.25">
      <c r="A801" s="1"/>
      <c r="B801" s="1"/>
      <c r="C801" s="4"/>
      <c r="D801" s="4"/>
      <c r="E801" s="4"/>
      <c r="F801" s="4"/>
      <c r="G801" s="4"/>
      <c r="H801" s="4"/>
      <c r="I801" s="4"/>
      <c r="J801" s="4"/>
    </row>
    <row r="802" spans="1:10" x14ac:dyDescent="0.25">
      <c r="A802" s="1"/>
      <c r="B802" s="1"/>
      <c r="C802" s="4"/>
      <c r="D802" s="4"/>
      <c r="E802" s="4"/>
      <c r="F802" s="4"/>
      <c r="G802" s="4"/>
      <c r="H802" s="4"/>
      <c r="I802" s="4"/>
      <c r="J802" s="4"/>
    </row>
    <row r="803" spans="1:10" x14ac:dyDescent="0.25">
      <c r="A803" s="1"/>
      <c r="B803" s="1"/>
      <c r="C803" s="4"/>
      <c r="D803" s="4"/>
      <c r="E803" s="4"/>
      <c r="F803" s="4"/>
      <c r="G803" s="4"/>
      <c r="H803" s="4"/>
      <c r="I803" s="4"/>
      <c r="J803" s="4"/>
    </row>
    <row r="804" spans="1:10" x14ac:dyDescent="0.25">
      <c r="A804" s="1"/>
      <c r="B804" s="1"/>
      <c r="C804" s="4"/>
      <c r="D804" s="4"/>
      <c r="E804" s="4"/>
      <c r="F804" s="4"/>
      <c r="G804" s="4"/>
      <c r="H804" s="4"/>
      <c r="I804" s="4"/>
      <c r="J804" s="4"/>
    </row>
    <row r="805" spans="1:10" x14ac:dyDescent="0.25">
      <c r="A805" s="1"/>
      <c r="B805" s="1"/>
      <c r="C805" s="4"/>
      <c r="D805" s="4"/>
      <c r="E805" s="4"/>
      <c r="F805" s="4"/>
      <c r="G805" s="4"/>
      <c r="H805" s="4"/>
      <c r="I805" s="4"/>
      <c r="J805" s="4"/>
    </row>
    <row r="806" spans="1:10" x14ac:dyDescent="0.25">
      <c r="A806" s="1"/>
      <c r="B806" s="1"/>
      <c r="C806" s="4"/>
      <c r="D806" s="4"/>
      <c r="E806" s="4"/>
      <c r="F806" s="4"/>
      <c r="G806" s="4"/>
      <c r="H806" s="4"/>
      <c r="I806" s="4"/>
      <c r="J806" s="4"/>
    </row>
    <row r="807" spans="1:10" x14ac:dyDescent="0.25">
      <c r="A807" s="1"/>
      <c r="B807" s="1"/>
      <c r="C807" s="4"/>
      <c r="D807" s="4"/>
      <c r="E807" s="4"/>
      <c r="F807" s="4"/>
      <c r="G807" s="4"/>
      <c r="H807" s="4"/>
      <c r="I807" s="4"/>
      <c r="J807" s="4"/>
    </row>
    <row r="808" spans="1:10" x14ac:dyDescent="0.25">
      <c r="A808" s="1"/>
      <c r="B808" s="1"/>
      <c r="C808" s="4"/>
      <c r="D808" s="4"/>
      <c r="E808" s="4"/>
      <c r="F808" s="4"/>
      <c r="G808" s="4"/>
      <c r="H808" s="4"/>
      <c r="I808" s="4"/>
      <c r="J808" s="4"/>
    </row>
    <row r="809" spans="1:10" x14ac:dyDescent="0.25">
      <c r="A809" s="1"/>
      <c r="B809" s="1"/>
      <c r="C809" s="4"/>
      <c r="D809" s="4"/>
      <c r="E809" s="4"/>
      <c r="F809" s="4"/>
      <c r="G809" s="4"/>
      <c r="H809" s="4"/>
      <c r="I809" s="4"/>
      <c r="J809" s="4"/>
    </row>
    <row r="810" spans="1:10" x14ac:dyDescent="0.25">
      <c r="A810" s="1"/>
      <c r="B810" s="1"/>
      <c r="C810" s="4"/>
      <c r="D810" s="4"/>
      <c r="E810" s="4"/>
      <c r="F810" s="4"/>
      <c r="G810" s="4"/>
      <c r="H810" s="4"/>
      <c r="I810" s="4"/>
      <c r="J810" s="4"/>
    </row>
    <row r="811" spans="1:10" x14ac:dyDescent="0.25">
      <c r="A811" s="1"/>
      <c r="B811" s="1"/>
      <c r="C811" s="4"/>
      <c r="D811" s="4"/>
      <c r="E811" s="4"/>
      <c r="F811" s="4"/>
      <c r="G811" s="4"/>
      <c r="H811" s="4"/>
      <c r="I811" s="4"/>
      <c r="J811" s="4"/>
    </row>
    <row r="812" spans="1:10" x14ac:dyDescent="0.25">
      <c r="A812" s="1"/>
      <c r="B812" s="1"/>
      <c r="C812" s="4"/>
      <c r="D812" s="4"/>
      <c r="E812" s="4"/>
      <c r="F812" s="4"/>
      <c r="G812" s="4"/>
      <c r="H812" s="4"/>
      <c r="I812" s="4"/>
      <c r="J812" s="4"/>
    </row>
    <row r="813" spans="1:10" x14ac:dyDescent="0.25">
      <c r="A813" s="1"/>
      <c r="B813" s="1"/>
      <c r="C813" s="4"/>
      <c r="D813" s="4"/>
      <c r="E813" s="4"/>
      <c r="F813" s="4"/>
      <c r="G813" s="4"/>
      <c r="H813" s="4"/>
      <c r="I813" s="4"/>
      <c r="J813" s="4"/>
    </row>
    <row r="814" spans="1:10" x14ac:dyDescent="0.25">
      <c r="A814" s="1"/>
      <c r="B814" s="1"/>
      <c r="C814" s="4"/>
      <c r="D814" s="4"/>
      <c r="E814" s="4"/>
      <c r="F814" s="4"/>
      <c r="G814" s="4"/>
      <c r="H814" s="4"/>
      <c r="I814" s="4"/>
      <c r="J814" s="4"/>
    </row>
    <row r="815" spans="1:10" x14ac:dyDescent="0.25">
      <c r="A815" s="1"/>
      <c r="B815" s="1"/>
      <c r="C815" s="4"/>
      <c r="D815" s="4"/>
      <c r="E815" s="4"/>
      <c r="F815" s="4"/>
      <c r="G815" s="4"/>
      <c r="H815" s="4"/>
      <c r="I815" s="4"/>
      <c r="J815" s="4"/>
    </row>
    <row r="816" spans="1:10" x14ac:dyDescent="0.25">
      <c r="A816" s="1"/>
      <c r="B816" s="1"/>
      <c r="C816" s="4"/>
      <c r="D816" s="4"/>
      <c r="E816" s="4"/>
      <c r="F816" s="4"/>
      <c r="G816" s="4"/>
      <c r="H816" s="4"/>
      <c r="I816" s="4"/>
      <c r="J816" s="4"/>
    </row>
    <row r="817" spans="1:10" x14ac:dyDescent="0.25">
      <c r="A817" s="1"/>
      <c r="B817" s="1"/>
      <c r="C817" s="4"/>
      <c r="D817" s="4"/>
      <c r="E817" s="4"/>
      <c r="F817" s="4"/>
      <c r="G817" s="4"/>
      <c r="H817" s="4"/>
      <c r="I817" s="4"/>
      <c r="J817" s="4"/>
    </row>
    <row r="818" spans="1:10" x14ac:dyDescent="0.25">
      <c r="A818" s="1"/>
      <c r="B818" s="1"/>
      <c r="C818" s="4"/>
      <c r="D818" s="4"/>
      <c r="E818" s="4"/>
      <c r="F818" s="4"/>
      <c r="G818" s="4"/>
      <c r="H818" s="4"/>
      <c r="I818" s="4"/>
      <c r="J818" s="4"/>
    </row>
    <row r="819" spans="1:10" x14ac:dyDescent="0.25">
      <c r="A819" s="1"/>
      <c r="B819" s="1"/>
      <c r="C819" s="4"/>
      <c r="D819" s="4"/>
      <c r="E819" s="4"/>
      <c r="F819" s="4"/>
      <c r="G819" s="4"/>
      <c r="H819" s="4"/>
      <c r="I819" s="4"/>
      <c r="J819" s="4"/>
    </row>
    <row r="820" spans="1:10" x14ac:dyDescent="0.25">
      <c r="A820" s="1"/>
      <c r="B820" s="1"/>
      <c r="C820" s="4"/>
      <c r="D820" s="4"/>
      <c r="E820" s="4"/>
      <c r="F820" s="4"/>
      <c r="G820" s="4"/>
      <c r="H820" s="4"/>
      <c r="I820" s="4"/>
      <c r="J820" s="4"/>
    </row>
    <row r="821" spans="1:10" x14ac:dyDescent="0.25">
      <c r="A821" s="1"/>
      <c r="B821" s="1"/>
      <c r="C821" s="4"/>
      <c r="D821" s="4"/>
      <c r="E821" s="4"/>
      <c r="F821" s="4"/>
      <c r="G821" s="4"/>
      <c r="H821" s="4"/>
      <c r="I821" s="4"/>
      <c r="J821" s="4"/>
    </row>
    <row r="822" spans="1:10" x14ac:dyDescent="0.25">
      <c r="A822" s="1"/>
      <c r="B822" s="1"/>
      <c r="C822" s="4"/>
      <c r="D822" s="4"/>
      <c r="E822" s="4"/>
      <c r="F822" s="4"/>
      <c r="G822" s="4"/>
      <c r="H822" s="4"/>
      <c r="I822" s="4"/>
      <c r="J822" s="4"/>
    </row>
    <row r="823" spans="1:10" x14ac:dyDescent="0.25">
      <c r="A823" s="1"/>
      <c r="B823" s="1"/>
      <c r="C823" s="4"/>
      <c r="D823" s="4"/>
      <c r="E823" s="4"/>
      <c r="F823" s="4"/>
      <c r="G823" s="4"/>
      <c r="H823" s="4"/>
      <c r="I823" s="4"/>
      <c r="J823" s="4"/>
    </row>
    <row r="824" spans="1:10" x14ac:dyDescent="0.25">
      <c r="A824" s="1"/>
      <c r="B824" s="1"/>
      <c r="C824" s="4"/>
      <c r="D824" s="4"/>
      <c r="E824" s="4"/>
      <c r="F824" s="4"/>
      <c r="G824" s="4"/>
      <c r="H824" s="4"/>
      <c r="I824" s="4"/>
      <c r="J824" s="4"/>
    </row>
    <row r="825" spans="1:10" x14ac:dyDescent="0.25">
      <c r="A825" s="1"/>
      <c r="B825" s="1"/>
      <c r="C825" s="4"/>
      <c r="D825" s="4"/>
      <c r="E825" s="4"/>
      <c r="F825" s="4"/>
      <c r="G825" s="4"/>
      <c r="H825" s="4"/>
      <c r="I825" s="4"/>
      <c r="J825" s="4"/>
    </row>
    <row r="826" spans="1:10" x14ac:dyDescent="0.25">
      <c r="A826" s="1"/>
      <c r="B826" s="1"/>
      <c r="C826" s="4"/>
      <c r="D826" s="4"/>
      <c r="E826" s="4"/>
      <c r="F826" s="4"/>
      <c r="G826" s="4"/>
      <c r="H826" s="4"/>
      <c r="I826" s="4"/>
      <c r="J826" s="4"/>
    </row>
    <row r="827" spans="1:10" x14ac:dyDescent="0.25">
      <c r="A827" s="1"/>
      <c r="B827" s="1"/>
      <c r="C827" s="4"/>
      <c r="D827" s="4"/>
      <c r="E827" s="4"/>
      <c r="F827" s="4"/>
      <c r="G827" s="4"/>
      <c r="H827" s="4"/>
      <c r="I827" s="4"/>
      <c r="J827" s="4"/>
    </row>
    <row r="828" spans="1:10" x14ac:dyDescent="0.25">
      <c r="A828" s="1"/>
      <c r="B828" s="1"/>
      <c r="C828" s="4"/>
      <c r="D828" s="4"/>
      <c r="E828" s="4"/>
      <c r="F828" s="4"/>
      <c r="G828" s="4"/>
      <c r="H828" s="4"/>
      <c r="I828" s="4"/>
      <c r="J828" s="4"/>
    </row>
    <row r="829" spans="1:10" x14ac:dyDescent="0.25">
      <c r="A829" s="1"/>
      <c r="B829" s="1"/>
      <c r="C829" s="4"/>
      <c r="D829" s="4"/>
      <c r="E829" s="4"/>
      <c r="F829" s="4"/>
      <c r="G829" s="4"/>
      <c r="H829" s="4"/>
      <c r="I829" s="4"/>
      <c r="J829" s="4"/>
    </row>
    <row r="830" spans="1:10" x14ac:dyDescent="0.25">
      <c r="A830" s="1"/>
      <c r="B830" s="1"/>
      <c r="C830" s="4"/>
      <c r="D830" s="4"/>
      <c r="E830" s="4"/>
      <c r="F830" s="4"/>
      <c r="G830" s="4"/>
      <c r="H830" s="4"/>
      <c r="I830" s="4"/>
      <c r="J830" s="4"/>
    </row>
    <row r="831" spans="1:10" x14ac:dyDescent="0.25">
      <c r="A831" s="1"/>
      <c r="B831" s="1"/>
      <c r="C831" s="4"/>
      <c r="D831" s="4"/>
      <c r="E831" s="4"/>
      <c r="F831" s="4"/>
      <c r="G831" s="4"/>
      <c r="H831" s="4"/>
      <c r="I831" s="4"/>
      <c r="J831" s="4"/>
    </row>
    <row r="832" spans="1:10" x14ac:dyDescent="0.25">
      <c r="A832" s="1"/>
      <c r="B832" s="1"/>
      <c r="C832" s="4"/>
      <c r="D832" s="4"/>
      <c r="E832" s="4"/>
      <c r="F832" s="4"/>
      <c r="G832" s="4"/>
      <c r="H832" s="4"/>
      <c r="I832" s="4"/>
      <c r="J832" s="4"/>
    </row>
    <row r="833" spans="1:10" x14ac:dyDescent="0.25">
      <c r="A833" s="1"/>
      <c r="B833" s="1"/>
      <c r="C833" s="4"/>
      <c r="D833" s="4"/>
      <c r="E833" s="4"/>
      <c r="F833" s="4"/>
      <c r="G833" s="4"/>
      <c r="H833" s="4"/>
      <c r="I833" s="4"/>
      <c r="J833" s="4"/>
    </row>
    <row r="834" spans="1:10" x14ac:dyDescent="0.25">
      <c r="A834" s="1"/>
      <c r="B834" s="1"/>
      <c r="C834" s="4"/>
      <c r="D834" s="4"/>
      <c r="E834" s="4"/>
      <c r="F834" s="4"/>
      <c r="G834" s="4"/>
      <c r="H834" s="4"/>
      <c r="I834" s="4"/>
      <c r="J834" s="4"/>
    </row>
    <row r="835" spans="1:10" x14ac:dyDescent="0.25">
      <c r="A835" s="1"/>
      <c r="B835" s="1"/>
      <c r="C835" s="4"/>
      <c r="D835" s="4"/>
      <c r="E835" s="4"/>
      <c r="F835" s="4"/>
      <c r="G835" s="4"/>
      <c r="H835" s="4"/>
      <c r="I835" s="4"/>
      <c r="J835" s="4"/>
    </row>
    <row r="836" spans="1:10" x14ac:dyDescent="0.25">
      <c r="A836" s="1"/>
      <c r="B836" s="1"/>
      <c r="C836" s="4"/>
      <c r="D836" s="4"/>
      <c r="E836" s="4"/>
      <c r="F836" s="4"/>
      <c r="G836" s="4"/>
      <c r="H836" s="4"/>
      <c r="I836" s="4"/>
      <c r="J836" s="4"/>
    </row>
    <row r="837" spans="1:10" x14ac:dyDescent="0.25">
      <c r="A837" s="1"/>
      <c r="B837" s="1"/>
      <c r="C837" s="4"/>
      <c r="D837" s="4"/>
      <c r="E837" s="4"/>
      <c r="F837" s="4"/>
      <c r="G837" s="4"/>
      <c r="H837" s="4"/>
      <c r="I837" s="4"/>
      <c r="J837" s="4"/>
    </row>
    <row r="838" spans="1:10" x14ac:dyDescent="0.25">
      <c r="A838" s="1"/>
      <c r="B838" s="1"/>
      <c r="C838" s="4"/>
      <c r="D838" s="4"/>
      <c r="E838" s="4"/>
      <c r="F838" s="4"/>
      <c r="G838" s="4"/>
      <c r="H838" s="4"/>
      <c r="I838" s="4"/>
      <c r="J838" s="4"/>
    </row>
    <row r="839" spans="1:10" x14ac:dyDescent="0.25">
      <c r="A839" s="1"/>
      <c r="B839" s="1"/>
      <c r="C839" s="4"/>
      <c r="D839" s="4"/>
      <c r="E839" s="4"/>
      <c r="F839" s="4"/>
      <c r="G839" s="4"/>
      <c r="H839" s="4"/>
      <c r="I839" s="4"/>
      <c r="J839" s="4"/>
    </row>
    <row r="840" spans="1:10" x14ac:dyDescent="0.25">
      <c r="A840" s="1"/>
      <c r="B840" s="1"/>
      <c r="C840" s="4"/>
      <c r="D840" s="4"/>
      <c r="E840" s="4"/>
      <c r="F840" s="4"/>
      <c r="G840" s="4"/>
      <c r="H840" s="4"/>
      <c r="I840" s="4"/>
      <c r="J840" s="4"/>
    </row>
    <row r="841" spans="1:10" x14ac:dyDescent="0.25">
      <c r="A841" s="1"/>
      <c r="B841" s="1"/>
      <c r="C841" s="4"/>
      <c r="D841" s="4"/>
      <c r="E841" s="4"/>
      <c r="F841" s="4"/>
      <c r="G841" s="4"/>
      <c r="H841" s="4"/>
      <c r="I841" s="4"/>
      <c r="J841" s="4"/>
    </row>
    <row r="842" spans="1:10" x14ac:dyDescent="0.25">
      <c r="A842" s="1"/>
      <c r="B842" s="1"/>
      <c r="C842" s="4"/>
      <c r="D842" s="4"/>
      <c r="E842" s="4"/>
      <c r="F842" s="4"/>
      <c r="G842" s="4"/>
      <c r="H842" s="4"/>
      <c r="I842" s="4"/>
      <c r="J842" s="4"/>
    </row>
    <row r="843" spans="1:10" x14ac:dyDescent="0.25">
      <c r="A843" s="1"/>
      <c r="B843" s="1"/>
      <c r="C843" s="4"/>
      <c r="D843" s="4"/>
      <c r="E843" s="4"/>
      <c r="F843" s="4"/>
      <c r="G843" s="4"/>
      <c r="H843" s="4"/>
      <c r="I843" s="4"/>
      <c r="J843" s="4"/>
    </row>
    <row r="844" spans="1:10" x14ac:dyDescent="0.25">
      <c r="A844" s="1"/>
      <c r="B844" s="1"/>
      <c r="C844" s="4"/>
      <c r="D844" s="4"/>
      <c r="E844" s="4"/>
      <c r="F844" s="4"/>
      <c r="G844" s="4"/>
      <c r="H844" s="4"/>
      <c r="I844" s="4"/>
      <c r="J844" s="4"/>
    </row>
    <row r="845" spans="1:10" x14ac:dyDescent="0.25">
      <c r="A845" s="1"/>
      <c r="B845" s="1"/>
      <c r="C845" s="4"/>
      <c r="D845" s="4"/>
      <c r="E845" s="4"/>
      <c r="F845" s="4"/>
      <c r="G845" s="4"/>
      <c r="H845" s="4"/>
      <c r="I845" s="4"/>
      <c r="J845" s="4"/>
    </row>
    <row r="846" spans="1:10" x14ac:dyDescent="0.25">
      <c r="A846" s="1"/>
      <c r="B846" s="1"/>
      <c r="C846" s="4"/>
      <c r="D846" s="4"/>
      <c r="E846" s="4"/>
      <c r="F846" s="4"/>
      <c r="G846" s="4"/>
      <c r="H846" s="4"/>
      <c r="I846" s="4"/>
      <c r="J846" s="4"/>
    </row>
    <row r="847" spans="1:10" x14ac:dyDescent="0.25">
      <c r="A847" s="1"/>
      <c r="B847" s="1"/>
      <c r="C847" s="4"/>
      <c r="D847" s="4"/>
      <c r="E847" s="4"/>
      <c r="F847" s="4"/>
      <c r="G847" s="4"/>
      <c r="H847" s="4"/>
      <c r="I847" s="4"/>
      <c r="J847" s="4"/>
    </row>
    <row r="848" spans="1:10" x14ac:dyDescent="0.25">
      <c r="A848" s="1"/>
      <c r="B848" s="1"/>
      <c r="C848" s="4"/>
      <c r="D848" s="4"/>
      <c r="E848" s="4"/>
      <c r="F848" s="4"/>
      <c r="G848" s="4"/>
      <c r="H848" s="4"/>
      <c r="I848" s="4"/>
      <c r="J848" s="4"/>
    </row>
    <row r="849" spans="1:10" x14ac:dyDescent="0.25">
      <c r="A849" s="1"/>
      <c r="B849" s="1"/>
      <c r="C849" s="4"/>
      <c r="D849" s="4"/>
      <c r="E849" s="4"/>
      <c r="F849" s="4"/>
      <c r="G849" s="4"/>
      <c r="H849" s="4"/>
      <c r="I849" s="4"/>
      <c r="J849" s="4"/>
    </row>
    <row r="850" spans="1:10" x14ac:dyDescent="0.25">
      <c r="A850" s="1"/>
      <c r="B850" s="1"/>
      <c r="C850" s="4"/>
      <c r="D850" s="4"/>
      <c r="E850" s="4"/>
      <c r="F850" s="4"/>
      <c r="G850" s="4"/>
      <c r="H850" s="4"/>
      <c r="I850" s="4"/>
      <c r="J850" s="4"/>
    </row>
    <row r="851" spans="1:10" x14ac:dyDescent="0.25">
      <c r="A851" s="1"/>
      <c r="B851" s="1"/>
      <c r="C851" s="4"/>
      <c r="D851" s="4"/>
      <c r="E851" s="4"/>
      <c r="F851" s="4"/>
      <c r="G851" s="4"/>
      <c r="H851" s="4"/>
      <c r="I851" s="4"/>
      <c r="J851" s="4"/>
    </row>
    <row r="852" spans="1:10" x14ac:dyDescent="0.25">
      <c r="A852" s="1"/>
      <c r="B852" s="1"/>
      <c r="C852" s="4"/>
      <c r="D852" s="4"/>
      <c r="E852" s="4"/>
      <c r="F852" s="4"/>
      <c r="G852" s="4"/>
      <c r="H852" s="4"/>
      <c r="I852" s="4"/>
      <c r="J852" s="4"/>
    </row>
    <row r="853" spans="1:10" x14ac:dyDescent="0.25">
      <c r="A853" s="1"/>
      <c r="B853" s="1"/>
      <c r="C853" s="4"/>
      <c r="D853" s="4"/>
      <c r="E853" s="4"/>
      <c r="F853" s="4"/>
      <c r="G853" s="4"/>
      <c r="H853" s="4"/>
      <c r="I853" s="4"/>
      <c r="J853" s="4"/>
    </row>
    <row r="854" spans="1:10" x14ac:dyDescent="0.25">
      <c r="A854" s="1"/>
      <c r="B854" s="1"/>
      <c r="C854" s="4"/>
      <c r="D854" s="4"/>
      <c r="E854" s="4"/>
      <c r="F854" s="4"/>
      <c r="G854" s="4"/>
      <c r="H854" s="4"/>
      <c r="I854" s="4"/>
      <c r="J854" s="4"/>
    </row>
    <row r="855" spans="1:10" x14ac:dyDescent="0.25">
      <c r="A855" s="1"/>
      <c r="B855" s="1"/>
      <c r="C855" s="4"/>
      <c r="D855" s="4"/>
      <c r="E855" s="4"/>
      <c r="F855" s="4"/>
      <c r="G855" s="4"/>
      <c r="H855" s="4"/>
      <c r="I855" s="4"/>
      <c r="J855" s="4"/>
    </row>
    <row r="856" spans="1:10" x14ac:dyDescent="0.25">
      <c r="A856" s="1"/>
      <c r="B856" s="1"/>
      <c r="C856" s="4"/>
      <c r="D856" s="4"/>
      <c r="E856" s="4"/>
      <c r="F856" s="4"/>
      <c r="G856" s="4"/>
      <c r="H856" s="4"/>
      <c r="I856" s="4"/>
      <c r="J856" s="4"/>
    </row>
    <row r="857" spans="1:10" x14ac:dyDescent="0.25">
      <c r="A857" s="1"/>
      <c r="B857" s="1"/>
      <c r="C857" s="4"/>
      <c r="D857" s="4"/>
      <c r="E857" s="4"/>
      <c r="F857" s="4"/>
      <c r="G857" s="4"/>
      <c r="H857" s="4"/>
      <c r="I857" s="4"/>
      <c r="J857" s="4"/>
    </row>
    <row r="858" spans="1:10" x14ac:dyDescent="0.25">
      <c r="A858" s="1"/>
      <c r="B858" s="1"/>
      <c r="C858" s="4"/>
      <c r="D858" s="4"/>
      <c r="E858" s="4"/>
      <c r="F858" s="4"/>
      <c r="G858" s="4"/>
      <c r="H858" s="4"/>
      <c r="I858" s="4"/>
      <c r="J858" s="4"/>
    </row>
    <row r="859" spans="1:10" x14ac:dyDescent="0.25">
      <c r="A859" s="1"/>
      <c r="B859" s="1"/>
      <c r="C859" s="4"/>
      <c r="D859" s="4"/>
      <c r="E859" s="4"/>
      <c r="F859" s="4"/>
      <c r="G859" s="4"/>
      <c r="H859" s="4"/>
      <c r="I859" s="4"/>
      <c r="J859" s="4"/>
    </row>
    <row r="860" spans="1:10" x14ac:dyDescent="0.25">
      <c r="A860" s="1"/>
      <c r="B860" s="1"/>
      <c r="C860" s="4"/>
      <c r="D860" s="4"/>
      <c r="E860" s="4"/>
      <c r="F860" s="4"/>
      <c r="G860" s="4"/>
      <c r="H860" s="4"/>
      <c r="I860" s="4"/>
      <c r="J860" s="4"/>
    </row>
    <row r="861" spans="1:10" x14ac:dyDescent="0.25">
      <c r="A861" s="1"/>
      <c r="B861" s="1"/>
      <c r="C861" s="4"/>
      <c r="D861" s="4"/>
      <c r="E861" s="4"/>
      <c r="F861" s="4"/>
      <c r="G861" s="4"/>
      <c r="H861" s="4"/>
      <c r="I861" s="4"/>
      <c r="J861" s="4"/>
    </row>
    <row r="862" spans="1:10" x14ac:dyDescent="0.25">
      <c r="A862" s="1"/>
      <c r="B862" s="1"/>
      <c r="C862" s="4"/>
      <c r="D862" s="4"/>
      <c r="E862" s="4"/>
      <c r="F862" s="4"/>
      <c r="G862" s="4"/>
      <c r="H862" s="4"/>
      <c r="I862" s="4"/>
      <c r="J862" s="4"/>
    </row>
    <row r="863" spans="1:10" x14ac:dyDescent="0.25">
      <c r="A863" s="1"/>
      <c r="B863" s="1"/>
      <c r="C863" s="4"/>
      <c r="D863" s="4"/>
      <c r="E863" s="4"/>
      <c r="F863" s="4"/>
      <c r="G863" s="4"/>
      <c r="H863" s="4"/>
      <c r="I863" s="4"/>
      <c r="J863" s="4"/>
    </row>
    <row r="864" spans="1:10" x14ac:dyDescent="0.25">
      <c r="A864" s="1"/>
      <c r="B864" s="1"/>
      <c r="C864" s="4"/>
      <c r="D864" s="4"/>
      <c r="E864" s="4"/>
      <c r="F864" s="4"/>
      <c r="G864" s="4"/>
      <c r="H864" s="4"/>
      <c r="I864" s="4"/>
      <c r="J864" s="4"/>
    </row>
    <row r="865" spans="1:10" x14ac:dyDescent="0.25">
      <c r="A865" s="1"/>
      <c r="B865" s="1"/>
      <c r="C865" s="4"/>
      <c r="D865" s="4"/>
      <c r="E865" s="4"/>
      <c r="F865" s="4"/>
      <c r="G865" s="4"/>
      <c r="H865" s="4"/>
      <c r="I865" s="4"/>
      <c r="J865" s="4"/>
    </row>
    <row r="866" spans="1:10" x14ac:dyDescent="0.25">
      <c r="A866" s="1"/>
      <c r="B866" s="1"/>
      <c r="C866" s="4"/>
      <c r="D866" s="4"/>
      <c r="E866" s="4"/>
      <c r="F866" s="4"/>
      <c r="G866" s="4"/>
      <c r="H866" s="4"/>
      <c r="I866" s="4"/>
      <c r="J866" s="4"/>
    </row>
    <row r="867" spans="1:10" x14ac:dyDescent="0.25">
      <c r="A867" s="1"/>
      <c r="B867" s="1"/>
      <c r="C867" s="4"/>
      <c r="D867" s="4"/>
      <c r="E867" s="4"/>
      <c r="F867" s="4"/>
      <c r="G867" s="4"/>
      <c r="H867" s="4"/>
      <c r="I867" s="4"/>
      <c r="J867" s="4"/>
    </row>
    <row r="868" spans="1:10" x14ac:dyDescent="0.25">
      <c r="A868" s="1"/>
      <c r="B868" s="1"/>
      <c r="C868" s="4"/>
      <c r="D868" s="4"/>
      <c r="E868" s="4"/>
      <c r="F868" s="4"/>
      <c r="G868" s="4"/>
      <c r="H868" s="4"/>
      <c r="I868" s="4"/>
      <c r="J868" s="4"/>
    </row>
    <row r="869" spans="1:10" x14ac:dyDescent="0.25">
      <c r="A869" s="1"/>
      <c r="B869" s="1"/>
      <c r="C869" s="4"/>
      <c r="D869" s="4"/>
      <c r="E869" s="4"/>
      <c r="F869" s="4"/>
      <c r="G869" s="4"/>
      <c r="H869" s="4"/>
      <c r="I869" s="4"/>
      <c r="J869" s="4"/>
    </row>
    <row r="870" spans="1:10" x14ac:dyDescent="0.25">
      <c r="A870" s="1"/>
      <c r="B870" s="1"/>
      <c r="C870" s="4"/>
      <c r="D870" s="4"/>
      <c r="E870" s="4"/>
      <c r="F870" s="4"/>
      <c r="G870" s="4"/>
      <c r="H870" s="4"/>
      <c r="I870" s="4"/>
      <c r="J870" s="4"/>
    </row>
    <row r="871" spans="1:10" x14ac:dyDescent="0.25">
      <c r="A871" s="1"/>
      <c r="B871" s="1"/>
      <c r="C871" s="4"/>
      <c r="D871" s="4"/>
      <c r="E871" s="4"/>
      <c r="F871" s="4"/>
      <c r="G871" s="4"/>
      <c r="H871" s="4"/>
      <c r="I871" s="4"/>
      <c r="J871" s="4"/>
    </row>
    <row r="872" spans="1:10" x14ac:dyDescent="0.25">
      <c r="A872" s="1"/>
      <c r="B872" s="1"/>
      <c r="C872" s="4"/>
      <c r="D872" s="4"/>
      <c r="E872" s="4"/>
      <c r="F872" s="4"/>
      <c r="G872" s="4"/>
      <c r="H872" s="4"/>
      <c r="I872" s="4"/>
      <c r="J872" s="4"/>
    </row>
    <row r="873" spans="1:10" x14ac:dyDescent="0.25">
      <c r="A873" s="1"/>
      <c r="B873" s="1"/>
      <c r="C873" s="4"/>
      <c r="D873" s="4"/>
      <c r="E873" s="4"/>
      <c r="F873" s="4"/>
      <c r="G873" s="4"/>
      <c r="H873" s="4"/>
      <c r="I873" s="4"/>
      <c r="J873" s="4"/>
    </row>
    <row r="874" spans="1:10" x14ac:dyDescent="0.25">
      <c r="A874" s="1"/>
      <c r="B874" s="1"/>
      <c r="C874" s="4"/>
      <c r="D874" s="4"/>
      <c r="E874" s="4"/>
      <c r="F874" s="4"/>
      <c r="G874" s="4"/>
      <c r="H874" s="4"/>
      <c r="I874" s="4"/>
      <c r="J874" s="4"/>
    </row>
    <row r="875" spans="1:10" x14ac:dyDescent="0.25">
      <c r="A875" s="1"/>
      <c r="B875" s="1"/>
      <c r="C875" s="4"/>
      <c r="D875" s="4"/>
      <c r="E875" s="4"/>
      <c r="F875" s="4"/>
      <c r="G875" s="4"/>
      <c r="H875" s="4"/>
      <c r="I875" s="4"/>
      <c r="J875" s="4"/>
    </row>
    <row r="876" spans="1:10" x14ac:dyDescent="0.25">
      <c r="A876" s="1"/>
      <c r="B876" s="1"/>
      <c r="C876" s="4"/>
      <c r="D876" s="4"/>
      <c r="E876" s="4"/>
      <c r="F876" s="4"/>
      <c r="G876" s="4"/>
      <c r="H876" s="4"/>
      <c r="I876" s="4"/>
      <c r="J876" s="4"/>
    </row>
    <row r="877" spans="1:10" x14ac:dyDescent="0.25">
      <c r="A877" s="1"/>
      <c r="B877" s="1"/>
      <c r="C877" s="4"/>
      <c r="D877" s="4"/>
      <c r="E877" s="4"/>
      <c r="F877" s="4"/>
      <c r="G877" s="4"/>
      <c r="H877" s="4"/>
      <c r="I877" s="4"/>
      <c r="J877" s="4"/>
    </row>
    <row r="878" spans="1:10" x14ac:dyDescent="0.25">
      <c r="A878" s="1"/>
      <c r="B878" s="1"/>
      <c r="C878" s="4"/>
      <c r="D878" s="4"/>
      <c r="E878" s="4"/>
      <c r="F878" s="4"/>
      <c r="G878" s="4"/>
      <c r="H878" s="4"/>
      <c r="I878" s="4"/>
      <c r="J878" s="4"/>
    </row>
    <row r="879" spans="1:10" x14ac:dyDescent="0.25">
      <c r="A879" s="1"/>
      <c r="B879" s="1"/>
      <c r="C879" s="4"/>
      <c r="D879" s="4"/>
      <c r="E879" s="4"/>
      <c r="F879" s="4"/>
      <c r="G879" s="4"/>
      <c r="H879" s="4"/>
      <c r="I879" s="4"/>
      <c r="J879" s="4"/>
    </row>
    <row r="880" spans="1:10" x14ac:dyDescent="0.25">
      <c r="A880" s="1"/>
      <c r="B880" s="1"/>
      <c r="C880" s="4"/>
      <c r="D880" s="4"/>
      <c r="E880" s="4"/>
      <c r="F880" s="4"/>
      <c r="G880" s="4"/>
      <c r="H880" s="4"/>
      <c r="I880" s="4"/>
      <c r="J880" s="4"/>
    </row>
    <row r="881" spans="1:10" x14ac:dyDescent="0.25">
      <c r="A881" s="1"/>
      <c r="B881" s="1"/>
      <c r="C881" s="4"/>
      <c r="D881" s="4"/>
      <c r="E881" s="4"/>
      <c r="F881" s="4"/>
      <c r="G881" s="4"/>
      <c r="H881" s="4"/>
      <c r="I881" s="4"/>
      <c r="J881" s="4"/>
    </row>
    <row r="882" spans="1:10" x14ac:dyDescent="0.25">
      <c r="A882" s="1"/>
      <c r="B882" s="1"/>
      <c r="C882" s="4"/>
      <c r="D882" s="4"/>
      <c r="E882" s="4"/>
      <c r="F882" s="4"/>
      <c r="G882" s="4"/>
      <c r="H882" s="4"/>
      <c r="I882" s="4"/>
      <c r="J882" s="4"/>
    </row>
    <row r="883" spans="1:10" x14ac:dyDescent="0.25">
      <c r="A883" s="1"/>
      <c r="B883" s="1"/>
      <c r="C883" s="4"/>
      <c r="D883" s="4"/>
      <c r="E883" s="4"/>
      <c r="F883" s="4"/>
      <c r="G883" s="4"/>
      <c r="H883" s="4"/>
      <c r="I883" s="4"/>
      <c r="J883" s="4"/>
    </row>
    <row r="884" spans="1:10" x14ac:dyDescent="0.25">
      <c r="A884" s="1"/>
      <c r="B884" s="1"/>
      <c r="C884" s="4"/>
      <c r="D884" s="4"/>
      <c r="E884" s="4"/>
      <c r="F884" s="4"/>
      <c r="G884" s="4"/>
      <c r="H884" s="4"/>
      <c r="I884" s="4"/>
      <c r="J884" s="4"/>
    </row>
    <row r="885" spans="1:10" x14ac:dyDescent="0.25">
      <c r="A885" s="1"/>
      <c r="B885" s="1"/>
      <c r="C885" s="4"/>
      <c r="D885" s="4"/>
      <c r="E885" s="4"/>
      <c r="F885" s="4"/>
      <c r="G885" s="4"/>
      <c r="H885" s="4"/>
      <c r="I885" s="4"/>
      <c r="J885" s="4"/>
    </row>
    <row r="886" spans="1:10" x14ac:dyDescent="0.25">
      <c r="A886" s="1"/>
      <c r="B886" s="1"/>
      <c r="C886" s="4"/>
      <c r="D886" s="4"/>
      <c r="E886" s="4"/>
      <c r="F886" s="4"/>
      <c r="G886" s="4"/>
      <c r="H886" s="4"/>
      <c r="I886" s="4"/>
      <c r="J886" s="4"/>
    </row>
    <row r="887" spans="1:10" x14ac:dyDescent="0.25">
      <c r="A887" s="1"/>
      <c r="B887" s="1"/>
      <c r="C887" s="4"/>
      <c r="D887" s="4"/>
      <c r="E887" s="4"/>
      <c r="F887" s="4"/>
      <c r="G887" s="4"/>
      <c r="H887" s="4"/>
      <c r="I887" s="4"/>
      <c r="J887" s="4"/>
    </row>
    <row r="888" spans="1:10" x14ac:dyDescent="0.25">
      <c r="A888" s="1"/>
      <c r="B888" s="1"/>
      <c r="C888" s="4"/>
      <c r="D888" s="4"/>
      <c r="E888" s="4"/>
      <c r="F888" s="4"/>
      <c r="G888" s="4"/>
      <c r="H888" s="4"/>
      <c r="I888" s="4"/>
      <c r="J888" s="4"/>
    </row>
    <row r="889" spans="1:10" x14ac:dyDescent="0.25">
      <c r="A889" s="1"/>
      <c r="B889" s="1"/>
      <c r="C889" s="4"/>
      <c r="D889" s="4"/>
      <c r="E889" s="4"/>
      <c r="F889" s="4"/>
      <c r="G889" s="4"/>
      <c r="H889" s="4"/>
      <c r="I889" s="4"/>
      <c r="J889" s="4"/>
    </row>
    <row r="890" spans="1:10" x14ac:dyDescent="0.25">
      <c r="A890" s="1"/>
      <c r="B890" s="1"/>
      <c r="C890" s="4"/>
      <c r="D890" s="4"/>
      <c r="E890" s="4"/>
      <c r="F890" s="4"/>
      <c r="G890" s="4"/>
      <c r="H890" s="4"/>
      <c r="I890" s="4"/>
      <c r="J890" s="4"/>
    </row>
    <row r="891" spans="1:10" x14ac:dyDescent="0.25">
      <c r="A891" s="1"/>
      <c r="B891" s="1"/>
      <c r="C891" s="4"/>
      <c r="D891" s="4"/>
      <c r="E891" s="4"/>
      <c r="F891" s="4"/>
      <c r="G891" s="4"/>
      <c r="H891" s="4"/>
      <c r="I891" s="4"/>
      <c r="J891" s="4"/>
    </row>
    <row r="892" spans="1:10" x14ac:dyDescent="0.25">
      <c r="A892" s="1"/>
      <c r="B892" s="1"/>
      <c r="C892" s="4"/>
      <c r="D892" s="4"/>
      <c r="E892" s="4"/>
      <c r="F892" s="4"/>
      <c r="G892" s="4"/>
      <c r="H892" s="4"/>
      <c r="I892" s="4"/>
      <c r="J892" s="4"/>
    </row>
    <row r="893" spans="1:10" x14ac:dyDescent="0.25">
      <c r="A893" s="1"/>
      <c r="B893" s="1"/>
      <c r="C893" s="4"/>
      <c r="D893" s="4"/>
      <c r="E893" s="4"/>
      <c r="F893" s="4"/>
      <c r="G893" s="4"/>
      <c r="H893" s="4"/>
      <c r="I893" s="4"/>
      <c r="J893" s="4"/>
    </row>
    <row r="894" spans="1:10" x14ac:dyDescent="0.25">
      <c r="A894" s="1"/>
      <c r="B894" s="1"/>
      <c r="C894" s="4"/>
      <c r="D894" s="4"/>
      <c r="E894" s="4"/>
      <c r="F894" s="4"/>
      <c r="G894" s="4"/>
      <c r="H894" s="4"/>
      <c r="I894" s="4"/>
      <c r="J894" s="4"/>
    </row>
    <row r="895" spans="1:10" x14ac:dyDescent="0.25">
      <c r="A895" s="1"/>
      <c r="B895" s="1"/>
      <c r="C895" s="4"/>
      <c r="D895" s="4"/>
      <c r="E895" s="4"/>
      <c r="F895" s="4"/>
      <c r="G895" s="4"/>
      <c r="H895" s="4"/>
      <c r="I895" s="4"/>
      <c r="J895" s="4"/>
    </row>
    <row r="896" spans="1:10" x14ac:dyDescent="0.25">
      <c r="A896" s="1"/>
      <c r="B896" s="1"/>
      <c r="C896" s="4"/>
      <c r="D896" s="4"/>
      <c r="E896" s="4"/>
      <c r="F896" s="4"/>
      <c r="G896" s="4"/>
      <c r="H896" s="4"/>
      <c r="I896" s="4"/>
      <c r="J896" s="4"/>
    </row>
    <row r="897" spans="1:10" x14ac:dyDescent="0.25">
      <c r="A897" s="1"/>
      <c r="B897" s="1"/>
      <c r="C897" s="4"/>
      <c r="D897" s="4"/>
      <c r="E897" s="4"/>
      <c r="F897" s="4"/>
      <c r="G897" s="4"/>
      <c r="H897" s="4"/>
      <c r="I897" s="4"/>
      <c r="J897" s="4"/>
    </row>
    <row r="898" spans="1:10" x14ac:dyDescent="0.25">
      <c r="A898" s="1"/>
      <c r="B898" s="1"/>
      <c r="C898" s="4"/>
      <c r="D898" s="4"/>
      <c r="E898" s="4"/>
      <c r="F898" s="4"/>
      <c r="G898" s="4"/>
      <c r="H898" s="4"/>
      <c r="I898" s="4"/>
      <c r="J898" s="4"/>
    </row>
    <row r="899" spans="1:10" x14ac:dyDescent="0.25">
      <c r="A899" s="1"/>
      <c r="B899" s="1"/>
      <c r="C899" s="4"/>
      <c r="D899" s="4"/>
      <c r="E899" s="4"/>
      <c r="F899" s="4"/>
      <c r="G899" s="4"/>
      <c r="H899" s="4"/>
      <c r="I899" s="4"/>
      <c r="J899" s="4"/>
    </row>
    <row r="900" spans="1:10" x14ac:dyDescent="0.25">
      <c r="A900" s="1"/>
      <c r="B900" s="1"/>
      <c r="C900" s="4"/>
      <c r="D900" s="4"/>
      <c r="E900" s="4"/>
      <c r="F900" s="4"/>
      <c r="G900" s="4"/>
      <c r="H900" s="4"/>
      <c r="I900" s="4"/>
      <c r="J900" s="4"/>
    </row>
    <row r="901" spans="1:10" x14ac:dyDescent="0.25">
      <c r="A901" s="1"/>
      <c r="B901" s="1"/>
      <c r="C901" s="4"/>
      <c r="D901" s="4"/>
      <c r="E901" s="4"/>
      <c r="F901" s="4"/>
      <c r="G901" s="4"/>
      <c r="H901" s="4"/>
      <c r="I901" s="4"/>
      <c r="J901" s="4"/>
    </row>
    <row r="902" spans="1:10" x14ac:dyDescent="0.25">
      <c r="A902" s="1"/>
      <c r="B902" s="1"/>
      <c r="C902" s="4"/>
      <c r="D902" s="4"/>
      <c r="E902" s="4"/>
      <c r="F902" s="4"/>
      <c r="G902" s="4"/>
      <c r="H902" s="4"/>
      <c r="I902" s="4"/>
      <c r="J902" s="4"/>
    </row>
    <row r="903" spans="1:10" x14ac:dyDescent="0.25">
      <c r="A903" s="1"/>
      <c r="B903" s="1"/>
      <c r="C903" s="4"/>
      <c r="D903" s="4"/>
      <c r="E903" s="4"/>
      <c r="F903" s="4"/>
      <c r="G903" s="4"/>
      <c r="H903" s="4"/>
      <c r="I903" s="4"/>
      <c r="J903" s="4"/>
    </row>
    <row r="904" spans="1:10" x14ac:dyDescent="0.25">
      <c r="A904" s="1"/>
      <c r="B904" s="1"/>
      <c r="C904" s="4"/>
      <c r="D904" s="4"/>
      <c r="E904" s="4"/>
      <c r="F904" s="4"/>
      <c r="G904" s="4"/>
      <c r="H904" s="4"/>
      <c r="I904" s="4"/>
      <c r="J904" s="4"/>
    </row>
    <row r="905" spans="1:10" x14ac:dyDescent="0.25">
      <c r="A905" s="1"/>
      <c r="B905" s="1"/>
      <c r="C905" s="4"/>
      <c r="D905" s="4"/>
      <c r="E905" s="4"/>
      <c r="F905" s="4"/>
      <c r="G905" s="4"/>
      <c r="H905" s="4"/>
      <c r="I905" s="4"/>
      <c r="J905" s="4"/>
    </row>
    <row r="906" spans="1:10" x14ac:dyDescent="0.25">
      <c r="A906" s="1"/>
      <c r="B906" s="1"/>
      <c r="C906" s="4"/>
      <c r="D906" s="4"/>
      <c r="E906" s="4"/>
      <c r="F906" s="4"/>
      <c r="G906" s="4"/>
      <c r="H906" s="4"/>
      <c r="I906" s="4"/>
      <c r="J906" s="4"/>
    </row>
    <row r="907" spans="1:10" x14ac:dyDescent="0.25">
      <c r="A907" s="1"/>
      <c r="B907" s="1"/>
      <c r="C907" s="4"/>
      <c r="D907" s="4"/>
      <c r="E907" s="4"/>
      <c r="F907" s="4"/>
      <c r="G907" s="4"/>
      <c r="H907" s="4"/>
      <c r="I907" s="4"/>
      <c r="J907" s="4"/>
    </row>
    <row r="908" spans="1:10" x14ac:dyDescent="0.25">
      <c r="A908" s="1"/>
      <c r="B908" s="1"/>
      <c r="C908" s="4"/>
      <c r="D908" s="4"/>
      <c r="E908" s="4"/>
      <c r="F908" s="4"/>
      <c r="G908" s="4"/>
      <c r="H908" s="4"/>
      <c r="I908" s="4"/>
      <c r="J908" s="4"/>
    </row>
    <row r="909" spans="1:10" x14ac:dyDescent="0.25">
      <c r="A909" s="1"/>
      <c r="B909" s="1"/>
      <c r="C909" s="4"/>
      <c r="D909" s="4"/>
      <c r="E909" s="4"/>
      <c r="F909" s="4"/>
      <c r="G909" s="4"/>
      <c r="H909" s="4"/>
      <c r="I909" s="4"/>
      <c r="J909" s="4"/>
    </row>
    <row r="910" spans="1:10" x14ac:dyDescent="0.25">
      <c r="A910" s="1"/>
      <c r="B910" s="1"/>
      <c r="C910" s="4"/>
      <c r="D910" s="4"/>
      <c r="E910" s="4"/>
      <c r="F910" s="4"/>
      <c r="G910" s="4"/>
      <c r="H910" s="4"/>
      <c r="I910" s="4"/>
      <c r="J910" s="4"/>
    </row>
    <row r="911" spans="1:10" x14ac:dyDescent="0.25">
      <c r="A911" s="1"/>
      <c r="B911" s="1"/>
      <c r="C911" s="4"/>
      <c r="D911" s="4"/>
      <c r="E911" s="4"/>
      <c r="F911" s="4"/>
      <c r="G911" s="4"/>
      <c r="H911" s="4"/>
      <c r="I911" s="4"/>
      <c r="J911" s="4"/>
    </row>
    <row r="912" spans="1:10" x14ac:dyDescent="0.25">
      <c r="A912" s="1"/>
      <c r="B912" s="1"/>
      <c r="C912" s="4"/>
      <c r="D912" s="4"/>
      <c r="E912" s="4"/>
      <c r="F912" s="4"/>
      <c r="G912" s="4"/>
      <c r="H912" s="4"/>
      <c r="I912" s="4"/>
      <c r="J912" s="4"/>
    </row>
    <row r="913" spans="1:10" x14ac:dyDescent="0.25">
      <c r="A913" s="1"/>
      <c r="B913" s="1"/>
      <c r="C913" s="4"/>
      <c r="D913" s="4"/>
      <c r="E913" s="4"/>
      <c r="F913" s="4"/>
      <c r="G913" s="4"/>
      <c r="H913" s="4"/>
      <c r="I913" s="4"/>
      <c r="J913" s="4"/>
    </row>
    <row r="914" spans="1:10" x14ac:dyDescent="0.25">
      <c r="A914" s="1"/>
      <c r="B914" s="1"/>
      <c r="C914" s="4"/>
      <c r="D914" s="4"/>
      <c r="E914" s="4"/>
      <c r="F914" s="4"/>
      <c r="G914" s="4"/>
      <c r="H914" s="4"/>
      <c r="I914" s="4"/>
      <c r="J914" s="4"/>
    </row>
    <row r="915" spans="1:10" x14ac:dyDescent="0.25">
      <c r="A915" s="1"/>
      <c r="B915" s="1"/>
      <c r="C915" s="4"/>
      <c r="D915" s="4"/>
      <c r="E915" s="4"/>
      <c r="F915" s="4"/>
      <c r="G915" s="4"/>
      <c r="H915" s="4"/>
      <c r="I915" s="4"/>
      <c r="J915" s="4"/>
    </row>
    <row r="916" spans="1:10" x14ac:dyDescent="0.25">
      <c r="A916" s="1"/>
      <c r="B916" s="1"/>
      <c r="C916" s="4"/>
      <c r="D916" s="4"/>
      <c r="E916" s="4"/>
      <c r="F916" s="4"/>
      <c r="G916" s="4"/>
      <c r="H916" s="4"/>
      <c r="I916" s="4"/>
      <c r="J916" s="4"/>
    </row>
    <row r="917" spans="1:10" x14ac:dyDescent="0.25">
      <c r="A917" s="1"/>
      <c r="B917" s="1"/>
      <c r="C917" s="4"/>
      <c r="D917" s="4"/>
      <c r="E917" s="4"/>
      <c r="F917" s="4"/>
      <c r="G917" s="4"/>
      <c r="H917" s="4"/>
      <c r="I917" s="4"/>
      <c r="J917" s="4"/>
    </row>
    <row r="918" spans="1:10" x14ac:dyDescent="0.25">
      <c r="A918" s="1"/>
      <c r="B918" s="1"/>
      <c r="C918" s="4"/>
      <c r="D918" s="4"/>
      <c r="E918" s="4"/>
      <c r="F918" s="4"/>
      <c r="G918" s="4"/>
      <c r="H918" s="4"/>
      <c r="I918" s="4"/>
      <c r="J918" s="4"/>
    </row>
    <row r="919" spans="1:10" x14ac:dyDescent="0.25">
      <c r="A919" s="1"/>
      <c r="B919" s="1"/>
      <c r="C919" s="4"/>
      <c r="D919" s="4"/>
      <c r="E919" s="4"/>
      <c r="F919" s="4"/>
      <c r="G919" s="4"/>
      <c r="H919" s="4"/>
      <c r="I919" s="4"/>
      <c r="J919" s="4"/>
    </row>
    <row r="920" spans="1:10" x14ac:dyDescent="0.25">
      <c r="A920" s="1"/>
      <c r="B920" s="1"/>
      <c r="C920" s="4"/>
      <c r="D920" s="4"/>
      <c r="E920" s="4"/>
      <c r="F920" s="4"/>
      <c r="G920" s="4"/>
      <c r="H920" s="4"/>
      <c r="I920" s="4"/>
      <c r="J920" s="4"/>
    </row>
    <row r="921" spans="1:10" x14ac:dyDescent="0.25">
      <c r="A921" s="1"/>
      <c r="B921" s="1"/>
      <c r="C921" s="4"/>
      <c r="D921" s="4"/>
      <c r="E921" s="4"/>
      <c r="F921" s="4"/>
      <c r="G921" s="4"/>
      <c r="H921" s="4"/>
      <c r="I921" s="4"/>
      <c r="J921" s="4"/>
    </row>
    <row r="922" spans="1:10" x14ac:dyDescent="0.25">
      <c r="A922" s="1"/>
      <c r="B922" s="1"/>
      <c r="C922" s="4"/>
      <c r="D922" s="4"/>
      <c r="E922" s="4"/>
      <c r="F922" s="4"/>
      <c r="G922" s="4"/>
      <c r="H922" s="4"/>
      <c r="I922" s="4"/>
      <c r="J922" s="4"/>
    </row>
    <row r="923" spans="1:10" x14ac:dyDescent="0.25">
      <c r="A923" s="1"/>
      <c r="B923" s="1"/>
      <c r="C923" s="4"/>
      <c r="D923" s="4"/>
      <c r="E923" s="4"/>
      <c r="F923" s="4"/>
      <c r="G923" s="4"/>
      <c r="H923" s="4"/>
      <c r="I923" s="4"/>
      <c r="J923" s="4"/>
    </row>
    <row r="924" spans="1:10" x14ac:dyDescent="0.25">
      <c r="A924" s="1"/>
      <c r="B924" s="1"/>
      <c r="C924" s="4"/>
      <c r="D924" s="4"/>
      <c r="E924" s="4"/>
      <c r="F924" s="4"/>
      <c r="G924" s="4"/>
      <c r="H924" s="4"/>
      <c r="I924" s="4"/>
      <c r="J924" s="4"/>
    </row>
    <row r="925" spans="1:10" x14ac:dyDescent="0.25">
      <c r="A925" s="1"/>
      <c r="B925" s="1"/>
      <c r="C925" s="4"/>
      <c r="D925" s="4"/>
      <c r="E925" s="4"/>
      <c r="F925" s="4"/>
      <c r="G925" s="4"/>
      <c r="H925" s="4"/>
      <c r="I925" s="4"/>
      <c r="J925" s="4"/>
    </row>
    <row r="926" spans="1:10" x14ac:dyDescent="0.25">
      <c r="A926" s="1"/>
      <c r="B926" s="1"/>
      <c r="C926" s="4"/>
      <c r="D926" s="4"/>
      <c r="E926" s="4"/>
      <c r="F926" s="4"/>
      <c r="G926" s="4"/>
      <c r="H926" s="4"/>
      <c r="I926" s="4"/>
      <c r="J926" s="4"/>
    </row>
    <row r="927" spans="1:10" x14ac:dyDescent="0.25">
      <c r="A927" s="1"/>
      <c r="B927" s="1"/>
      <c r="C927" s="4"/>
      <c r="D927" s="4"/>
      <c r="E927" s="4"/>
      <c r="F927" s="4"/>
      <c r="G927" s="4"/>
      <c r="H927" s="4"/>
      <c r="I927" s="4"/>
      <c r="J927" s="4"/>
    </row>
    <row r="928" spans="1:10" x14ac:dyDescent="0.25">
      <c r="A928" s="1"/>
      <c r="B928" s="1"/>
      <c r="C928" s="4"/>
      <c r="D928" s="4"/>
      <c r="E928" s="4"/>
      <c r="F928" s="4"/>
      <c r="G928" s="4"/>
      <c r="H928" s="4"/>
      <c r="I928" s="4"/>
      <c r="J928" s="4"/>
    </row>
    <row r="929" spans="1:10" x14ac:dyDescent="0.25">
      <c r="A929" s="1"/>
      <c r="B929" s="1"/>
      <c r="C929" s="4"/>
      <c r="D929" s="4"/>
      <c r="E929" s="4"/>
      <c r="F929" s="4"/>
      <c r="G929" s="4"/>
      <c r="H929" s="4"/>
      <c r="I929" s="4"/>
      <c r="J929" s="4"/>
    </row>
    <row r="930" spans="1:10" x14ac:dyDescent="0.25">
      <c r="A930" s="1"/>
      <c r="B930" s="1"/>
      <c r="C930" s="4"/>
      <c r="D930" s="4"/>
      <c r="E930" s="4"/>
      <c r="F930" s="4"/>
      <c r="G930" s="4"/>
      <c r="H930" s="4"/>
      <c r="I930" s="4"/>
      <c r="J930" s="4"/>
    </row>
    <row r="931" spans="1:10" x14ac:dyDescent="0.25">
      <c r="A931" s="1"/>
      <c r="B931" s="1"/>
      <c r="C931" s="4"/>
      <c r="D931" s="4"/>
      <c r="E931" s="4"/>
      <c r="F931" s="4"/>
      <c r="G931" s="4"/>
      <c r="H931" s="4"/>
      <c r="I931" s="4"/>
      <c r="J931" s="4"/>
    </row>
    <row r="932" spans="1:10" x14ac:dyDescent="0.25">
      <c r="A932" s="1"/>
      <c r="B932" s="1"/>
      <c r="C932" s="4"/>
      <c r="D932" s="4"/>
      <c r="E932" s="4"/>
      <c r="F932" s="4"/>
      <c r="G932" s="4"/>
      <c r="H932" s="4"/>
      <c r="I932" s="4"/>
      <c r="J932" s="4"/>
    </row>
    <row r="933" spans="1:10" x14ac:dyDescent="0.25">
      <c r="A933" s="1"/>
      <c r="B933" s="1"/>
      <c r="C933" s="4"/>
      <c r="D933" s="4"/>
      <c r="E933" s="4"/>
      <c r="F933" s="4"/>
      <c r="G933" s="4"/>
      <c r="H933" s="4"/>
      <c r="I933" s="4"/>
      <c r="J933" s="4"/>
    </row>
    <row r="934" spans="1:10" x14ac:dyDescent="0.25">
      <c r="A934" s="1"/>
      <c r="B934" s="1"/>
      <c r="C934" s="4"/>
      <c r="D934" s="4"/>
      <c r="E934" s="4"/>
      <c r="F934" s="4"/>
      <c r="G934" s="4"/>
      <c r="H934" s="4"/>
      <c r="I934" s="4"/>
      <c r="J934" s="4"/>
    </row>
    <row r="935" spans="1:10" x14ac:dyDescent="0.25">
      <c r="A935" s="1"/>
      <c r="B935" s="1"/>
      <c r="C935" s="4"/>
      <c r="D935" s="4"/>
      <c r="E935" s="4"/>
      <c r="F935" s="4"/>
      <c r="G935" s="4"/>
      <c r="H935" s="4"/>
      <c r="I935" s="4"/>
      <c r="J935" s="4"/>
    </row>
    <row r="936" spans="1:10" x14ac:dyDescent="0.25">
      <c r="A936" s="1"/>
      <c r="B936" s="1"/>
      <c r="C936" s="4"/>
      <c r="D936" s="4"/>
      <c r="E936" s="4"/>
      <c r="F936" s="4"/>
      <c r="G936" s="4"/>
      <c r="H936" s="4"/>
      <c r="I936" s="4"/>
      <c r="J936" s="4"/>
    </row>
    <row r="937" spans="1:10" x14ac:dyDescent="0.25">
      <c r="A937" s="1"/>
      <c r="B937" s="1"/>
      <c r="C937" s="4"/>
      <c r="D937" s="4"/>
      <c r="E937" s="4"/>
      <c r="F937" s="4"/>
      <c r="G937" s="4"/>
      <c r="H937" s="4"/>
      <c r="I937" s="4"/>
      <c r="J937" s="4"/>
    </row>
    <row r="938" spans="1:10" x14ac:dyDescent="0.25">
      <c r="A938" s="1"/>
      <c r="B938" s="1"/>
      <c r="C938" s="4"/>
      <c r="D938" s="4"/>
      <c r="E938" s="4"/>
      <c r="F938" s="4"/>
      <c r="G938" s="4"/>
      <c r="H938" s="4"/>
      <c r="I938" s="4"/>
      <c r="J938" s="4"/>
    </row>
    <row r="939" spans="1:10" x14ac:dyDescent="0.25">
      <c r="A939" s="1"/>
      <c r="B939" s="1"/>
      <c r="C939" s="4"/>
      <c r="D939" s="4"/>
      <c r="E939" s="4"/>
      <c r="F939" s="4"/>
      <c r="G939" s="4"/>
      <c r="H939" s="4"/>
      <c r="I939" s="4"/>
      <c r="J939" s="4"/>
    </row>
    <row r="940" spans="1:10" x14ac:dyDescent="0.25">
      <c r="A940" s="1"/>
      <c r="B940" s="1"/>
      <c r="C940" s="4"/>
      <c r="D940" s="4"/>
      <c r="E940" s="4"/>
      <c r="F940" s="4"/>
      <c r="G940" s="4"/>
      <c r="H940" s="4"/>
      <c r="I940" s="4"/>
      <c r="J940" s="4"/>
    </row>
    <row r="941" spans="1:10" x14ac:dyDescent="0.25">
      <c r="A941" s="1"/>
      <c r="B941" s="1"/>
      <c r="C941" s="4"/>
      <c r="D941" s="4"/>
      <c r="E941" s="4"/>
      <c r="F941" s="4"/>
      <c r="G941" s="4"/>
      <c r="H941" s="4"/>
      <c r="I941" s="4"/>
      <c r="J941" s="4"/>
    </row>
    <row r="942" spans="1:10" x14ac:dyDescent="0.25">
      <c r="A942" s="1"/>
      <c r="B942" s="1"/>
      <c r="C942" s="4"/>
      <c r="D942" s="4"/>
      <c r="E942" s="4"/>
      <c r="F942" s="4"/>
      <c r="G942" s="4"/>
      <c r="H942" s="4"/>
      <c r="I942" s="4"/>
      <c r="J942" s="4"/>
    </row>
    <row r="943" spans="1:10" x14ac:dyDescent="0.25">
      <c r="A943" s="1"/>
      <c r="B943" s="1"/>
      <c r="C943" s="4"/>
      <c r="D943" s="4"/>
      <c r="E943" s="4"/>
      <c r="F943" s="4"/>
      <c r="G943" s="4"/>
      <c r="H943" s="4"/>
      <c r="I943" s="4"/>
      <c r="J943" s="4"/>
    </row>
    <row r="944" spans="1:10" x14ac:dyDescent="0.25">
      <c r="A944" s="1"/>
      <c r="B944" s="1"/>
      <c r="C944" s="4"/>
      <c r="D944" s="4"/>
      <c r="E944" s="4"/>
      <c r="F944" s="4"/>
      <c r="G944" s="4"/>
      <c r="H944" s="4"/>
      <c r="I944" s="4"/>
      <c r="J944" s="4"/>
    </row>
    <row r="945" spans="1:10" x14ac:dyDescent="0.25">
      <c r="A945" s="1"/>
      <c r="B945" s="1"/>
      <c r="C945" s="4"/>
      <c r="D945" s="4"/>
      <c r="E945" s="4"/>
      <c r="F945" s="4"/>
      <c r="G945" s="4"/>
      <c r="H945" s="4"/>
      <c r="I945" s="4"/>
      <c r="J945" s="4"/>
    </row>
    <row r="946" spans="1:10" x14ac:dyDescent="0.25">
      <c r="A946" s="1"/>
      <c r="B946" s="1"/>
      <c r="C946" s="4"/>
      <c r="D946" s="4"/>
      <c r="E946" s="4"/>
      <c r="F946" s="4"/>
      <c r="G946" s="4"/>
      <c r="H946" s="4"/>
      <c r="I946" s="4"/>
      <c r="J946" s="4"/>
    </row>
    <row r="947" spans="1:10" x14ac:dyDescent="0.25">
      <c r="A947" s="1"/>
      <c r="B947" s="1"/>
      <c r="C947" s="4"/>
      <c r="D947" s="4"/>
      <c r="E947" s="4"/>
      <c r="F947" s="4"/>
      <c r="G947" s="4"/>
      <c r="H947" s="4"/>
      <c r="I947" s="4"/>
      <c r="J947" s="4"/>
    </row>
    <row r="948" spans="1:10" x14ac:dyDescent="0.25">
      <c r="A948" s="1"/>
      <c r="B948" s="1"/>
      <c r="C948" s="4"/>
      <c r="D948" s="4"/>
      <c r="E948" s="4"/>
      <c r="F948" s="4"/>
      <c r="G948" s="4"/>
      <c r="H948" s="4"/>
      <c r="I948" s="4"/>
      <c r="J948" s="4"/>
    </row>
    <row r="949" spans="1:10" x14ac:dyDescent="0.25">
      <c r="A949" s="1"/>
      <c r="B949" s="1"/>
      <c r="C949" s="4"/>
      <c r="D949" s="4"/>
      <c r="E949" s="4"/>
      <c r="F949" s="4"/>
      <c r="G949" s="4"/>
      <c r="H949" s="4"/>
      <c r="I949" s="4"/>
      <c r="J949" s="4"/>
    </row>
    <row r="950" spans="1:10" x14ac:dyDescent="0.25">
      <c r="A950" s="1"/>
      <c r="B950" s="1"/>
      <c r="C950" s="4"/>
      <c r="D950" s="4"/>
      <c r="E950" s="4"/>
      <c r="F950" s="4"/>
      <c r="G950" s="4"/>
      <c r="H950" s="4"/>
      <c r="I950" s="4"/>
      <c r="J950" s="4"/>
    </row>
    <row r="951" spans="1:10" x14ac:dyDescent="0.25">
      <c r="A951" s="1"/>
      <c r="B951" s="1"/>
      <c r="C951" s="4"/>
      <c r="D951" s="4"/>
      <c r="E951" s="4"/>
      <c r="F951" s="4"/>
      <c r="G951" s="4"/>
      <c r="H951" s="4"/>
      <c r="I951" s="4"/>
      <c r="J951" s="4"/>
    </row>
    <row r="952" spans="1:10" x14ac:dyDescent="0.25">
      <c r="A952" s="1"/>
      <c r="B952" s="1"/>
      <c r="C952" s="4"/>
      <c r="D952" s="4"/>
      <c r="E952" s="4"/>
      <c r="F952" s="4"/>
      <c r="G952" s="4"/>
      <c r="H952" s="4"/>
      <c r="I952" s="4"/>
      <c r="J952" s="4"/>
    </row>
    <row r="953" spans="1:10" x14ac:dyDescent="0.25">
      <c r="A953" s="1"/>
      <c r="B953" s="1"/>
      <c r="C953" s="4"/>
      <c r="D953" s="4"/>
      <c r="E953" s="4"/>
      <c r="F953" s="4"/>
      <c r="G953" s="4"/>
      <c r="H953" s="4"/>
      <c r="I953" s="4"/>
      <c r="J953" s="4"/>
    </row>
    <row r="954" spans="1:10" x14ac:dyDescent="0.25">
      <c r="A954" s="1"/>
      <c r="B954" s="1"/>
      <c r="C954" s="4"/>
      <c r="D954" s="4"/>
      <c r="E954" s="4"/>
      <c r="F954" s="4"/>
      <c r="G954" s="4"/>
      <c r="H954" s="4"/>
      <c r="I954" s="4"/>
      <c r="J954" s="4"/>
    </row>
    <row r="955" spans="1:10" x14ac:dyDescent="0.25">
      <c r="A955" s="1"/>
      <c r="B955" s="1"/>
      <c r="C955" s="4"/>
      <c r="D955" s="4"/>
      <c r="E955" s="4"/>
      <c r="F955" s="4"/>
      <c r="G955" s="4"/>
      <c r="H955" s="4"/>
      <c r="I955" s="4"/>
      <c r="J955" s="4"/>
    </row>
    <row r="956" spans="1:10" x14ac:dyDescent="0.25">
      <c r="A956" s="1"/>
      <c r="B956" s="1"/>
      <c r="C956" s="4"/>
      <c r="D956" s="4"/>
      <c r="E956" s="4"/>
      <c r="F956" s="4"/>
      <c r="G956" s="4"/>
      <c r="H956" s="4"/>
      <c r="I956" s="4"/>
      <c r="J956" s="4"/>
    </row>
    <row r="957" spans="1:10" x14ac:dyDescent="0.25">
      <c r="A957" s="1"/>
      <c r="B957" s="1"/>
      <c r="C957" s="4"/>
      <c r="D957" s="4"/>
      <c r="E957" s="4"/>
      <c r="F957" s="4"/>
      <c r="G957" s="4"/>
      <c r="H957" s="4"/>
      <c r="I957" s="4"/>
      <c r="J957" s="4"/>
    </row>
    <row r="958" spans="1:10" x14ac:dyDescent="0.25">
      <c r="A958" s="1"/>
      <c r="B958" s="1"/>
      <c r="C958" s="4"/>
      <c r="D958" s="4"/>
      <c r="E958" s="4"/>
      <c r="F958" s="4"/>
      <c r="G958" s="4"/>
      <c r="H958" s="4"/>
      <c r="I958" s="4"/>
      <c r="J958" s="4"/>
    </row>
    <row r="959" spans="1:10" x14ac:dyDescent="0.25">
      <c r="A959" s="1"/>
      <c r="B959" s="1"/>
      <c r="C959" s="4"/>
      <c r="D959" s="4"/>
      <c r="E959" s="4"/>
      <c r="F959" s="4"/>
      <c r="G959" s="4"/>
      <c r="H959" s="4"/>
      <c r="I959" s="4"/>
      <c r="J959" s="4"/>
    </row>
    <row r="960" spans="1:10" x14ac:dyDescent="0.25">
      <c r="A960" s="1"/>
      <c r="B960" s="1"/>
      <c r="C960" s="4"/>
      <c r="D960" s="4"/>
      <c r="E960" s="4"/>
      <c r="F960" s="4"/>
      <c r="G960" s="4"/>
      <c r="H960" s="4"/>
      <c r="I960" s="4"/>
      <c r="J960" s="4"/>
    </row>
    <row r="961" spans="1:10" x14ac:dyDescent="0.25">
      <c r="A961" s="1"/>
      <c r="B961" s="1"/>
      <c r="C961" s="4"/>
      <c r="D961" s="4"/>
      <c r="E961" s="4"/>
      <c r="F961" s="4"/>
      <c r="G961" s="4"/>
      <c r="H961" s="4"/>
      <c r="I961" s="4"/>
      <c r="J961" s="4"/>
    </row>
    <row r="962" spans="1:10" x14ac:dyDescent="0.25">
      <c r="A962" s="1"/>
      <c r="B962" s="1"/>
      <c r="C962" s="4"/>
      <c r="D962" s="4"/>
      <c r="E962" s="4"/>
      <c r="F962" s="4"/>
      <c r="G962" s="4"/>
      <c r="H962" s="4"/>
      <c r="I962" s="4"/>
      <c r="J962" s="4"/>
    </row>
    <row r="963" spans="1:10" x14ac:dyDescent="0.25">
      <c r="A963" s="1"/>
      <c r="B963" s="1"/>
      <c r="C963" s="4"/>
      <c r="D963" s="4"/>
      <c r="E963" s="4"/>
      <c r="F963" s="4"/>
      <c r="G963" s="4"/>
      <c r="H963" s="4"/>
      <c r="I963" s="4"/>
      <c r="J963" s="4"/>
    </row>
    <row r="964" spans="1:10" x14ac:dyDescent="0.25">
      <c r="A964" s="1"/>
      <c r="B964" s="1"/>
      <c r="C964" s="4"/>
      <c r="D964" s="4"/>
      <c r="E964" s="4"/>
      <c r="F964" s="4"/>
      <c r="G964" s="4"/>
      <c r="H964" s="4"/>
      <c r="I964" s="4"/>
      <c r="J964" s="4"/>
    </row>
    <row r="965" spans="1:10" x14ac:dyDescent="0.25">
      <c r="A965" s="1"/>
      <c r="B965" s="1"/>
      <c r="C965" s="4"/>
      <c r="D965" s="4"/>
      <c r="E965" s="4"/>
      <c r="F965" s="4"/>
      <c r="G965" s="4"/>
      <c r="H965" s="4"/>
      <c r="I965" s="4"/>
      <c r="J965" s="4"/>
    </row>
    <row r="966" spans="1:10" x14ac:dyDescent="0.25">
      <c r="A966" s="1"/>
      <c r="B966" s="1"/>
      <c r="C966" s="4"/>
      <c r="D966" s="4"/>
      <c r="E966" s="4"/>
      <c r="F966" s="4"/>
      <c r="G966" s="4"/>
      <c r="H966" s="4"/>
      <c r="I966" s="4"/>
      <c r="J966" s="4"/>
    </row>
    <row r="967" spans="1:10" x14ac:dyDescent="0.25">
      <c r="A967" s="1"/>
      <c r="B967" s="1"/>
      <c r="C967" s="4"/>
      <c r="D967" s="4"/>
      <c r="E967" s="4"/>
      <c r="F967" s="4"/>
      <c r="G967" s="4"/>
      <c r="H967" s="4"/>
      <c r="I967" s="4"/>
      <c r="J967" s="4"/>
    </row>
    <row r="968" spans="1:10" x14ac:dyDescent="0.25">
      <c r="A968" s="1"/>
      <c r="B968" s="1"/>
      <c r="C968" s="4"/>
      <c r="D968" s="4"/>
      <c r="E968" s="4"/>
      <c r="F968" s="4"/>
      <c r="G968" s="4"/>
      <c r="H968" s="4"/>
      <c r="I968" s="4"/>
      <c r="J968" s="4"/>
    </row>
    <row r="969" spans="1:10" x14ac:dyDescent="0.25">
      <c r="A969" s="1"/>
      <c r="B969" s="1"/>
      <c r="C969" s="4"/>
      <c r="D969" s="4"/>
      <c r="E969" s="4"/>
      <c r="F969" s="4"/>
      <c r="G969" s="4"/>
      <c r="H969" s="4"/>
      <c r="I969" s="4"/>
      <c r="J969" s="4"/>
    </row>
    <row r="970" spans="1:10" x14ac:dyDescent="0.25">
      <c r="A970" s="1"/>
      <c r="B970" s="1"/>
      <c r="C970" s="4"/>
      <c r="D970" s="4"/>
      <c r="E970" s="4"/>
      <c r="F970" s="4"/>
      <c r="G970" s="4"/>
      <c r="H970" s="4"/>
      <c r="I970" s="4"/>
      <c r="J970" s="4"/>
    </row>
    <row r="971" spans="1:10" x14ac:dyDescent="0.25">
      <c r="A971" s="1"/>
      <c r="B971" s="1"/>
      <c r="C971" s="4"/>
      <c r="D971" s="4"/>
      <c r="E971" s="4"/>
      <c r="F971" s="4"/>
      <c r="G971" s="4"/>
      <c r="H971" s="4"/>
      <c r="I971" s="4"/>
      <c r="J971" s="4"/>
    </row>
    <row r="972" spans="1:10" x14ac:dyDescent="0.25">
      <c r="A972" s="1"/>
      <c r="B972" s="1"/>
      <c r="C972" s="4"/>
      <c r="D972" s="4"/>
      <c r="E972" s="4"/>
      <c r="F972" s="4"/>
      <c r="G972" s="4"/>
      <c r="H972" s="4"/>
      <c r="I972" s="4"/>
      <c r="J972" s="4"/>
    </row>
    <row r="973" spans="1:10" x14ac:dyDescent="0.25">
      <c r="A973" s="1"/>
      <c r="B973" s="1"/>
      <c r="C973" s="4"/>
      <c r="D973" s="4"/>
      <c r="E973" s="4"/>
      <c r="F973" s="4"/>
      <c r="G973" s="4"/>
      <c r="H973" s="4"/>
      <c r="I973" s="4"/>
      <c r="J973" s="4"/>
    </row>
    <row r="974" spans="1:10" x14ac:dyDescent="0.25">
      <c r="A974" s="1"/>
      <c r="B974" s="1"/>
      <c r="C974" s="4"/>
      <c r="D974" s="4"/>
      <c r="E974" s="4"/>
      <c r="F974" s="4"/>
      <c r="G974" s="4"/>
      <c r="H974" s="4"/>
      <c r="I974" s="4"/>
      <c r="J974" s="4"/>
    </row>
    <row r="975" spans="1:10" x14ac:dyDescent="0.25">
      <c r="A975" s="1"/>
      <c r="B975" s="1"/>
      <c r="C975" s="4"/>
      <c r="D975" s="4"/>
      <c r="E975" s="4"/>
      <c r="F975" s="4"/>
      <c r="G975" s="4"/>
      <c r="H975" s="4"/>
      <c r="I975" s="4"/>
      <c r="J975" s="4"/>
    </row>
    <row r="976" spans="1:10" x14ac:dyDescent="0.25">
      <c r="A976" s="1"/>
      <c r="B976" s="1"/>
      <c r="C976" s="4"/>
      <c r="D976" s="4"/>
      <c r="E976" s="4"/>
      <c r="F976" s="4"/>
      <c r="G976" s="4"/>
      <c r="H976" s="4"/>
      <c r="I976" s="4"/>
      <c r="J976" s="4"/>
    </row>
    <row r="977" spans="1:10" x14ac:dyDescent="0.25">
      <c r="A977" s="1"/>
      <c r="B977" s="1"/>
      <c r="C977" s="4"/>
      <c r="D977" s="4"/>
      <c r="E977" s="4"/>
      <c r="F977" s="4"/>
      <c r="G977" s="4"/>
      <c r="H977" s="4"/>
      <c r="I977" s="4"/>
      <c r="J977" s="4"/>
    </row>
    <row r="978" spans="1:10" x14ac:dyDescent="0.25">
      <c r="A978" s="1"/>
      <c r="B978" s="1"/>
      <c r="C978" s="4"/>
      <c r="D978" s="4"/>
      <c r="E978" s="4"/>
      <c r="F978" s="4"/>
      <c r="G978" s="4"/>
      <c r="H978" s="4"/>
      <c r="I978" s="4"/>
      <c r="J978" s="4"/>
    </row>
    <row r="979" spans="1:10" x14ac:dyDescent="0.25">
      <c r="A979" s="1"/>
      <c r="B979" s="1"/>
      <c r="C979" s="4"/>
      <c r="D979" s="4"/>
      <c r="E979" s="4"/>
      <c r="F979" s="4"/>
      <c r="G979" s="4"/>
      <c r="H979" s="4"/>
      <c r="I979" s="4"/>
      <c r="J979" s="4"/>
    </row>
    <row r="980" spans="1:10" x14ac:dyDescent="0.25">
      <c r="A980" s="1"/>
      <c r="B980" s="1"/>
      <c r="C980" s="4"/>
      <c r="D980" s="4"/>
      <c r="E980" s="4"/>
      <c r="F980" s="4"/>
      <c r="G980" s="4"/>
      <c r="H980" s="4"/>
      <c r="I980" s="4"/>
      <c r="J980" s="4"/>
    </row>
    <row r="981" spans="1:10" x14ac:dyDescent="0.25">
      <c r="A981" s="1"/>
      <c r="B981" s="1"/>
      <c r="C981" s="4"/>
      <c r="D981" s="4"/>
      <c r="E981" s="4"/>
      <c r="F981" s="4"/>
      <c r="G981" s="4"/>
      <c r="H981" s="4"/>
      <c r="I981" s="4"/>
      <c r="J981" s="4"/>
    </row>
    <row r="982" spans="1:10" x14ac:dyDescent="0.25">
      <c r="A982" s="1"/>
      <c r="B982" s="1"/>
      <c r="C982" s="4"/>
      <c r="D982" s="4"/>
      <c r="E982" s="4"/>
      <c r="F982" s="4"/>
      <c r="G982" s="4"/>
      <c r="H982" s="4"/>
      <c r="I982" s="4"/>
      <c r="J982" s="4"/>
    </row>
    <row r="983" spans="1:10" x14ac:dyDescent="0.25">
      <c r="A983" s="1"/>
      <c r="B983" s="1"/>
      <c r="C983" s="4"/>
      <c r="D983" s="4"/>
      <c r="E983" s="4"/>
      <c r="F983" s="4"/>
      <c r="G983" s="4"/>
      <c r="H983" s="4"/>
      <c r="I983" s="4"/>
      <c r="J983" s="4"/>
    </row>
    <row r="984" spans="1:10" x14ac:dyDescent="0.25">
      <c r="A984" s="1"/>
      <c r="B984" s="1"/>
      <c r="C984" s="4"/>
      <c r="D984" s="4"/>
      <c r="E984" s="4"/>
      <c r="F984" s="4"/>
      <c r="G984" s="4"/>
      <c r="H984" s="4"/>
      <c r="I984" s="4"/>
      <c r="J984" s="4"/>
    </row>
    <row r="985" spans="1:10" x14ac:dyDescent="0.25">
      <c r="A985" s="1"/>
      <c r="B985" s="1"/>
      <c r="C985" s="4"/>
      <c r="D985" s="4"/>
      <c r="E985" s="4"/>
      <c r="F985" s="4"/>
      <c r="G985" s="4"/>
      <c r="H985" s="4"/>
      <c r="I985" s="4"/>
      <c r="J985" s="4"/>
    </row>
    <row r="986" spans="1:10" x14ac:dyDescent="0.25">
      <c r="A986" s="1"/>
      <c r="B986" s="1"/>
      <c r="C986" s="4"/>
      <c r="D986" s="4"/>
      <c r="E986" s="4"/>
      <c r="F986" s="4"/>
      <c r="G986" s="4"/>
      <c r="H986" s="4"/>
      <c r="I986" s="4"/>
      <c r="J986" s="4"/>
    </row>
    <row r="987" spans="1:10" x14ac:dyDescent="0.25">
      <c r="A987" s="1"/>
      <c r="B987" s="1"/>
      <c r="C987" s="4"/>
      <c r="D987" s="4"/>
      <c r="E987" s="4"/>
      <c r="F987" s="4"/>
      <c r="G987" s="4"/>
      <c r="H987" s="4"/>
      <c r="I987" s="4"/>
      <c r="J987" s="4"/>
    </row>
    <row r="988" spans="1:10" x14ac:dyDescent="0.25">
      <c r="A988" s="1"/>
      <c r="B988" s="1"/>
      <c r="C988" s="4"/>
      <c r="D988" s="4"/>
      <c r="E988" s="4"/>
      <c r="F988" s="4"/>
      <c r="G988" s="4"/>
      <c r="H988" s="4"/>
      <c r="I988" s="4"/>
      <c r="J988" s="4"/>
    </row>
    <row r="989" spans="1:10" x14ac:dyDescent="0.25">
      <c r="A989" s="1"/>
      <c r="B989" s="1"/>
      <c r="C989" s="4"/>
      <c r="D989" s="4"/>
      <c r="E989" s="4"/>
      <c r="F989" s="4"/>
      <c r="G989" s="4"/>
      <c r="H989" s="4"/>
      <c r="I989" s="4"/>
      <c r="J989" s="4"/>
    </row>
    <row r="990" spans="1:10" x14ac:dyDescent="0.25">
      <c r="A990" s="1"/>
      <c r="B990" s="1"/>
      <c r="C990" s="4"/>
      <c r="D990" s="4"/>
      <c r="E990" s="4"/>
      <c r="F990" s="4"/>
      <c r="G990" s="4"/>
      <c r="H990" s="4"/>
      <c r="I990" s="4"/>
      <c r="J990" s="4"/>
    </row>
    <row r="991" spans="1:10" x14ac:dyDescent="0.25">
      <c r="A991" s="1"/>
      <c r="B991" s="1"/>
      <c r="C991" s="4"/>
      <c r="D991" s="4"/>
      <c r="E991" s="4"/>
      <c r="F991" s="4"/>
      <c r="G991" s="4"/>
      <c r="H991" s="4"/>
      <c r="I991" s="4"/>
      <c r="J991" s="4"/>
    </row>
    <row r="992" spans="1:10" x14ac:dyDescent="0.25">
      <c r="A992" s="1"/>
      <c r="B992" s="1"/>
      <c r="C992" s="4"/>
      <c r="D992" s="4"/>
      <c r="E992" s="4"/>
      <c r="F992" s="4"/>
      <c r="G992" s="4"/>
      <c r="H992" s="4"/>
      <c r="I992" s="4"/>
      <c r="J992" s="4"/>
    </row>
    <row r="993" spans="1:10" x14ac:dyDescent="0.25">
      <c r="A993" s="1"/>
      <c r="B993" s="1"/>
      <c r="C993" s="4"/>
      <c r="D993" s="4"/>
      <c r="E993" s="4"/>
      <c r="F993" s="4"/>
      <c r="G993" s="4"/>
      <c r="H993" s="4"/>
      <c r="I993" s="4"/>
      <c r="J993" s="4"/>
    </row>
    <row r="994" spans="1:10" x14ac:dyDescent="0.25">
      <c r="A994" s="1"/>
      <c r="B994" s="1"/>
      <c r="C994" s="4"/>
      <c r="D994" s="4"/>
      <c r="E994" s="4"/>
      <c r="F994" s="4"/>
      <c r="G994" s="4"/>
      <c r="H994" s="4"/>
      <c r="I994" s="4"/>
      <c r="J994" s="4"/>
    </row>
    <row r="995" spans="1:10" x14ac:dyDescent="0.25">
      <c r="A995" s="1"/>
      <c r="B995" s="1"/>
      <c r="C995" s="4"/>
      <c r="D995" s="4"/>
      <c r="E995" s="4"/>
      <c r="F995" s="4"/>
      <c r="G995" s="4"/>
      <c r="H995" s="4"/>
      <c r="I995" s="4"/>
      <c r="J995" s="4"/>
    </row>
    <row r="996" spans="1:10" x14ac:dyDescent="0.25">
      <c r="A996" s="1"/>
      <c r="B996" s="1"/>
      <c r="C996" s="4"/>
      <c r="D996" s="4"/>
      <c r="E996" s="4"/>
      <c r="F996" s="4"/>
      <c r="G996" s="4"/>
      <c r="H996" s="4"/>
      <c r="I996" s="4"/>
      <c r="J996" s="4"/>
    </row>
    <row r="997" spans="1:10" x14ac:dyDescent="0.25">
      <c r="A997" s="1"/>
      <c r="B997" s="1"/>
      <c r="C997" s="4"/>
      <c r="D997" s="4"/>
      <c r="E997" s="4"/>
      <c r="F997" s="4"/>
      <c r="G997" s="4"/>
      <c r="H997" s="4"/>
      <c r="I997" s="4"/>
      <c r="J997" s="4"/>
    </row>
    <row r="998" spans="1:10" x14ac:dyDescent="0.25">
      <c r="A998" s="1"/>
      <c r="B998" s="1"/>
      <c r="C998" s="4"/>
      <c r="D998" s="4"/>
      <c r="E998" s="4"/>
      <c r="F998" s="4"/>
      <c r="G998" s="4"/>
      <c r="H998" s="4"/>
      <c r="I998" s="4"/>
      <c r="J998" s="4"/>
    </row>
    <row r="999" spans="1:10" x14ac:dyDescent="0.25">
      <c r="A999" s="1"/>
      <c r="B999" s="1"/>
      <c r="C999" s="4"/>
      <c r="D999" s="4"/>
      <c r="E999" s="4"/>
      <c r="F999" s="4"/>
      <c r="G999" s="4"/>
      <c r="H999" s="4"/>
      <c r="I999" s="4"/>
      <c r="J999" s="4"/>
    </row>
    <row r="1000" spans="1:10" x14ac:dyDescent="0.25">
      <c r="A1000" s="1"/>
      <c r="B1000" s="1"/>
      <c r="C1000" s="4"/>
      <c r="D1000" s="4"/>
      <c r="E1000" s="4"/>
      <c r="F1000" s="4"/>
      <c r="G1000" s="4"/>
      <c r="H1000" s="4"/>
      <c r="I1000" s="4"/>
      <c r="J1000" s="4"/>
    </row>
    <row r="1001" spans="1:10" x14ac:dyDescent="0.25">
      <c r="A1001" s="1"/>
      <c r="B1001" s="1"/>
      <c r="C1001" s="4"/>
      <c r="D1001" s="4"/>
      <c r="E1001" s="4"/>
      <c r="F1001" s="4"/>
      <c r="G1001" s="4"/>
      <c r="H1001" s="4"/>
      <c r="I1001" s="4"/>
      <c r="J1001" s="4"/>
    </row>
    <row r="1002" spans="1:10" x14ac:dyDescent="0.25">
      <c r="A1002" s="1"/>
      <c r="B1002" s="1"/>
      <c r="C1002" s="4"/>
      <c r="D1002" s="4"/>
      <c r="E1002" s="4"/>
      <c r="F1002" s="4"/>
      <c r="G1002" s="4"/>
      <c r="H1002" s="4"/>
      <c r="I1002" s="4"/>
      <c r="J1002" s="4"/>
    </row>
    <row r="1003" spans="1:10" x14ac:dyDescent="0.25">
      <c r="A1003" s="1"/>
      <c r="B1003" s="1"/>
      <c r="C1003" s="4"/>
      <c r="D1003" s="4"/>
      <c r="E1003" s="4"/>
      <c r="F1003" s="4"/>
      <c r="G1003" s="4"/>
      <c r="H1003" s="4"/>
      <c r="I1003" s="4"/>
      <c r="J1003" s="4"/>
    </row>
    <row r="1004" spans="1:10" x14ac:dyDescent="0.25">
      <c r="A1004" s="1"/>
      <c r="B1004" s="1"/>
      <c r="C1004" s="4"/>
      <c r="D1004" s="4"/>
      <c r="E1004" s="4"/>
      <c r="F1004" s="4"/>
      <c r="G1004" s="4"/>
      <c r="H1004" s="4"/>
      <c r="I1004" s="4"/>
      <c r="J1004" s="4"/>
    </row>
    <row r="1005" spans="1:10" x14ac:dyDescent="0.25">
      <c r="A1005" s="1"/>
      <c r="B1005" s="1"/>
      <c r="C1005" s="4"/>
      <c r="D1005" s="4"/>
      <c r="E1005" s="4"/>
      <c r="F1005" s="4"/>
      <c r="G1005" s="4"/>
      <c r="H1005" s="4"/>
      <c r="I1005" s="4"/>
      <c r="J1005" s="4"/>
    </row>
    <row r="1006" spans="1:10" x14ac:dyDescent="0.25">
      <c r="A1006" s="1"/>
      <c r="B1006" s="1"/>
      <c r="C1006" s="4"/>
      <c r="D1006" s="4"/>
      <c r="E1006" s="4"/>
      <c r="F1006" s="4"/>
      <c r="G1006" s="4"/>
      <c r="H1006" s="4"/>
      <c r="I1006" s="4"/>
      <c r="J1006" s="4"/>
    </row>
    <row r="1007" spans="1:10" x14ac:dyDescent="0.25">
      <c r="A1007" s="1"/>
      <c r="B1007" s="1"/>
      <c r="C1007" s="4"/>
      <c r="D1007" s="4"/>
      <c r="E1007" s="4"/>
      <c r="F1007" s="4"/>
      <c r="G1007" s="4"/>
      <c r="H1007" s="4"/>
      <c r="I1007" s="4"/>
      <c r="J1007" s="4"/>
    </row>
    <row r="1008" spans="1:10" x14ac:dyDescent="0.25">
      <c r="A1008" s="1"/>
      <c r="B1008" s="1"/>
      <c r="C1008" s="4"/>
      <c r="D1008" s="4"/>
      <c r="E1008" s="4"/>
      <c r="F1008" s="4"/>
      <c r="G1008" s="4"/>
      <c r="H1008" s="4"/>
      <c r="I1008" s="4"/>
      <c r="J1008" s="4"/>
    </row>
    <row r="1009" spans="1:10" x14ac:dyDescent="0.25">
      <c r="A1009" s="1"/>
      <c r="B1009" s="1"/>
      <c r="C1009" s="4"/>
      <c r="D1009" s="4"/>
      <c r="E1009" s="4"/>
      <c r="F1009" s="4"/>
      <c r="G1009" s="4"/>
      <c r="H1009" s="4"/>
      <c r="I1009" s="4"/>
      <c r="J1009" s="4"/>
    </row>
    <row r="1010" spans="1:10" x14ac:dyDescent="0.25">
      <c r="A1010" s="1"/>
      <c r="B1010" s="1"/>
      <c r="C1010" s="4"/>
      <c r="D1010" s="4"/>
      <c r="E1010" s="4"/>
      <c r="F1010" s="4"/>
      <c r="G1010" s="4"/>
      <c r="H1010" s="4"/>
      <c r="I1010" s="4"/>
      <c r="J1010" s="4"/>
    </row>
    <row r="1011" spans="1:10" x14ac:dyDescent="0.25">
      <c r="A1011" s="1"/>
      <c r="B1011" s="1"/>
      <c r="C1011" s="4"/>
      <c r="D1011" s="4"/>
      <c r="E1011" s="4"/>
      <c r="F1011" s="4"/>
      <c r="G1011" s="4"/>
      <c r="H1011" s="4"/>
      <c r="I1011" s="4"/>
      <c r="J1011" s="4"/>
    </row>
    <row r="1012" spans="1:10" x14ac:dyDescent="0.25">
      <c r="A1012" s="1"/>
      <c r="B1012" s="1"/>
      <c r="C1012" s="4"/>
      <c r="D1012" s="4"/>
      <c r="E1012" s="4"/>
      <c r="F1012" s="4"/>
      <c r="G1012" s="4"/>
      <c r="H1012" s="4"/>
      <c r="I1012" s="4"/>
      <c r="J1012" s="4"/>
    </row>
    <row r="1013" spans="1:10" x14ac:dyDescent="0.25">
      <c r="A1013" s="1"/>
      <c r="B1013" s="1"/>
      <c r="C1013" s="4"/>
      <c r="D1013" s="4"/>
      <c r="E1013" s="4"/>
      <c r="F1013" s="4"/>
      <c r="G1013" s="4"/>
      <c r="H1013" s="4"/>
      <c r="I1013" s="4"/>
      <c r="J1013" s="4"/>
    </row>
    <row r="1014" spans="1:10" x14ac:dyDescent="0.25">
      <c r="A1014" s="1"/>
      <c r="B1014" s="1"/>
      <c r="C1014" s="4"/>
      <c r="D1014" s="4"/>
      <c r="E1014" s="4"/>
      <c r="F1014" s="4"/>
      <c r="G1014" s="4"/>
      <c r="H1014" s="4"/>
      <c r="I1014" s="4"/>
      <c r="J1014" s="4"/>
    </row>
    <row r="1015" spans="1:10" x14ac:dyDescent="0.25">
      <c r="A1015" s="1"/>
      <c r="B1015" s="1"/>
      <c r="C1015" s="4"/>
      <c r="D1015" s="4"/>
      <c r="E1015" s="4"/>
      <c r="F1015" s="4"/>
      <c r="G1015" s="4"/>
      <c r="H1015" s="4"/>
      <c r="I1015" s="4"/>
      <c r="J1015" s="4"/>
    </row>
    <row r="1016" spans="1:10" x14ac:dyDescent="0.25">
      <c r="A1016" s="1"/>
      <c r="B1016" s="1"/>
      <c r="C1016" s="4"/>
      <c r="D1016" s="4"/>
      <c r="E1016" s="4"/>
      <c r="F1016" s="4"/>
      <c r="G1016" s="4"/>
      <c r="H1016" s="4"/>
      <c r="I1016" s="4"/>
      <c r="J1016" s="4"/>
    </row>
    <row r="1017" spans="1:10" x14ac:dyDescent="0.25">
      <c r="A1017" s="1"/>
      <c r="B1017" s="1"/>
      <c r="C1017" s="4"/>
      <c r="D1017" s="4"/>
      <c r="E1017" s="4"/>
      <c r="F1017" s="4"/>
      <c r="G1017" s="4"/>
      <c r="H1017" s="4"/>
      <c r="I1017" s="4"/>
      <c r="J1017" s="4"/>
    </row>
    <row r="1018" spans="1:10" x14ac:dyDescent="0.25">
      <c r="A1018" s="1"/>
      <c r="B1018" s="1"/>
      <c r="C1018" s="4"/>
      <c r="D1018" s="4"/>
      <c r="E1018" s="4"/>
      <c r="F1018" s="4"/>
      <c r="G1018" s="4"/>
      <c r="H1018" s="4"/>
      <c r="I1018" s="4"/>
      <c r="J1018" s="4"/>
    </row>
    <row r="1019" spans="1:10" x14ac:dyDescent="0.25">
      <c r="A1019" s="1"/>
      <c r="B1019" s="1"/>
      <c r="C1019" s="4"/>
      <c r="D1019" s="4"/>
      <c r="E1019" s="4"/>
      <c r="F1019" s="4"/>
      <c r="G1019" s="4"/>
      <c r="H1019" s="4"/>
      <c r="I1019" s="4"/>
      <c r="J1019" s="4"/>
    </row>
    <row r="1020" spans="1:10" x14ac:dyDescent="0.25">
      <c r="A1020" s="1"/>
      <c r="B1020" s="1"/>
      <c r="C1020" s="4"/>
      <c r="D1020" s="4"/>
      <c r="E1020" s="4"/>
      <c r="F1020" s="4"/>
      <c r="G1020" s="4"/>
      <c r="H1020" s="4"/>
      <c r="I1020" s="4"/>
      <c r="J1020" s="4"/>
    </row>
    <row r="1021" spans="1:10" x14ac:dyDescent="0.25">
      <c r="A1021" s="1"/>
      <c r="B1021" s="1"/>
      <c r="C1021" s="4"/>
      <c r="D1021" s="4"/>
      <c r="E1021" s="4"/>
      <c r="F1021" s="4"/>
      <c r="G1021" s="4"/>
      <c r="H1021" s="4"/>
      <c r="I1021" s="4"/>
      <c r="J1021" s="4"/>
    </row>
    <row r="1022" spans="1:10" x14ac:dyDescent="0.25">
      <c r="A1022" s="1"/>
      <c r="B1022" s="1"/>
      <c r="C1022" s="4"/>
      <c r="D1022" s="4"/>
      <c r="E1022" s="4"/>
      <c r="F1022" s="4"/>
      <c r="G1022" s="4"/>
      <c r="H1022" s="4"/>
      <c r="I1022" s="4"/>
      <c r="J1022" s="4"/>
    </row>
    <row r="1023" spans="1:10" x14ac:dyDescent="0.25">
      <c r="A1023" s="1"/>
      <c r="B1023" s="1"/>
      <c r="C1023" s="4"/>
      <c r="D1023" s="4"/>
      <c r="E1023" s="4"/>
      <c r="F1023" s="4"/>
      <c r="G1023" s="4"/>
      <c r="H1023" s="4"/>
      <c r="I1023" s="4"/>
      <c r="J1023" s="4"/>
    </row>
    <row r="1024" spans="1:10" x14ac:dyDescent="0.25">
      <c r="A1024" s="1"/>
      <c r="B1024" s="1"/>
      <c r="C1024" s="4"/>
      <c r="D1024" s="4"/>
      <c r="E1024" s="4"/>
      <c r="F1024" s="4"/>
      <c r="G1024" s="4"/>
      <c r="H1024" s="4"/>
      <c r="I1024" s="4"/>
      <c r="J1024" s="4"/>
    </row>
    <row r="1025" spans="1:10" x14ac:dyDescent="0.25">
      <c r="A1025" s="1"/>
      <c r="B1025" s="1"/>
      <c r="C1025" s="4"/>
      <c r="D1025" s="4"/>
      <c r="E1025" s="4"/>
      <c r="F1025" s="4"/>
      <c r="G1025" s="4"/>
      <c r="H1025" s="4"/>
      <c r="I1025" s="4"/>
      <c r="J1025" s="4"/>
    </row>
    <row r="1026" spans="1:10" x14ac:dyDescent="0.25">
      <c r="A1026" s="1"/>
      <c r="B1026" s="1"/>
      <c r="C1026" s="4"/>
      <c r="D1026" s="4"/>
      <c r="E1026" s="4"/>
      <c r="F1026" s="4"/>
      <c r="G1026" s="4"/>
      <c r="H1026" s="4"/>
      <c r="I1026" s="4"/>
      <c r="J1026" s="4"/>
    </row>
    <row r="1027" spans="1:10" x14ac:dyDescent="0.25">
      <c r="A1027" s="1"/>
      <c r="B1027" s="1"/>
      <c r="C1027" s="4"/>
      <c r="D1027" s="4"/>
      <c r="E1027" s="4"/>
      <c r="F1027" s="4"/>
      <c r="G1027" s="4"/>
      <c r="H1027" s="4"/>
      <c r="I1027" s="4"/>
      <c r="J1027" s="4"/>
    </row>
    <row r="1028" spans="1:10" x14ac:dyDescent="0.25">
      <c r="A1028" s="1"/>
      <c r="B1028" s="1"/>
      <c r="C1028" s="4"/>
      <c r="D1028" s="4"/>
      <c r="E1028" s="4"/>
      <c r="F1028" s="4"/>
      <c r="G1028" s="4"/>
      <c r="H1028" s="4"/>
      <c r="I1028" s="4"/>
      <c r="J1028" s="4"/>
    </row>
    <row r="1029" spans="1:10" x14ac:dyDescent="0.25">
      <c r="A1029" s="1"/>
      <c r="B1029" s="1"/>
      <c r="C1029" s="4"/>
      <c r="D1029" s="4"/>
      <c r="E1029" s="4"/>
      <c r="F1029" s="4"/>
      <c r="G1029" s="4"/>
      <c r="H1029" s="4"/>
      <c r="I1029" s="4"/>
      <c r="J1029" s="4"/>
    </row>
    <row r="1030" spans="1:10" x14ac:dyDescent="0.25">
      <c r="A1030" s="1"/>
      <c r="B1030" s="1"/>
      <c r="C1030" s="4"/>
      <c r="D1030" s="4"/>
      <c r="E1030" s="4"/>
      <c r="F1030" s="4"/>
      <c r="G1030" s="4"/>
      <c r="H1030" s="4"/>
      <c r="I1030" s="4"/>
      <c r="J1030" s="4"/>
    </row>
    <row r="1031" spans="1:10" x14ac:dyDescent="0.25">
      <c r="A1031" s="1"/>
      <c r="B1031" s="1"/>
      <c r="C1031" s="4"/>
      <c r="D1031" s="4"/>
      <c r="E1031" s="4"/>
      <c r="F1031" s="4"/>
      <c r="G1031" s="4"/>
      <c r="H1031" s="4"/>
      <c r="I1031" s="4"/>
      <c r="J1031" s="4"/>
    </row>
    <row r="1032" spans="1:10" x14ac:dyDescent="0.25">
      <c r="A1032" s="1"/>
      <c r="B1032" s="1"/>
      <c r="C1032" s="4"/>
      <c r="D1032" s="4"/>
      <c r="E1032" s="4"/>
      <c r="F1032" s="4"/>
      <c r="G1032" s="4"/>
      <c r="H1032" s="4"/>
      <c r="I1032" s="4"/>
      <c r="J1032" s="4"/>
    </row>
    <row r="1033" spans="1:10" x14ac:dyDescent="0.25">
      <c r="A1033" s="1"/>
      <c r="B1033" s="1"/>
      <c r="C1033" s="4"/>
      <c r="D1033" s="4"/>
      <c r="E1033" s="4"/>
      <c r="F1033" s="4"/>
      <c r="G1033" s="4"/>
      <c r="H1033" s="4"/>
      <c r="I1033" s="4"/>
      <c r="J1033" s="4"/>
    </row>
    <row r="1034" spans="1:10" x14ac:dyDescent="0.25">
      <c r="A1034" s="1"/>
      <c r="B1034" s="1"/>
      <c r="C1034" s="4"/>
      <c r="D1034" s="4"/>
      <c r="E1034" s="4"/>
      <c r="F1034" s="4"/>
      <c r="G1034" s="4"/>
      <c r="H1034" s="4"/>
      <c r="I1034" s="4"/>
      <c r="J1034" s="4"/>
    </row>
    <row r="1035" spans="1:10" x14ac:dyDescent="0.25">
      <c r="A1035" s="1"/>
      <c r="B1035" s="1"/>
      <c r="C1035" s="4"/>
      <c r="D1035" s="4"/>
      <c r="E1035" s="4"/>
      <c r="F1035" s="4"/>
      <c r="G1035" s="4"/>
      <c r="H1035" s="4"/>
      <c r="I1035" s="4"/>
      <c r="J1035" s="4"/>
    </row>
    <row r="1036" spans="1:10" x14ac:dyDescent="0.25">
      <c r="A1036" s="1"/>
      <c r="B1036" s="1"/>
      <c r="C1036" s="4"/>
      <c r="D1036" s="4"/>
      <c r="E1036" s="4"/>
      <c r="F1036" s="4"/>
      <c r="G1036" s="4"/>
      <c r="H1036" s="4"/>
      <c r="I1036" s="4"/>
      <c r="J1036" s="4"/>
    </row>
    <row r="1037" spans="1:10" x14ac:dyDescent="0.25">
      <c r="A1037" s="1"/>
      <c r="B1037" s="1"/>
      <c r="C1037" s="4"/>
      <c r="D1037" s="4"/>
      <c r="E1037" s="4"/>
      <c r="F1037" s="4"/>
      <c r="G1037" s="4"/>
      <c r="H1037" s="4"/>
      <c r="I1037" s="4"/>
      <c r="J1037" s="4"/>
    </row>
    <row r="1038" spans="1:10" x14ac:dyDescent="0.25">
      <c r="A1038" s="1"/>
      <c r="B1038" s="1"/>
      <c r="C1038" s="4"/>
      <c r="D1038" s="4"/>
      <c r="E1038" s="4"/>
      <c r="F1038" s="4"/>
      <c r="G1038" s="4"/>
      <c r="H1038" s="4"/>
      <c r="I1038" s="4"/>
      <c r="J1038" s="4"/>
    </row>
    <row r="1039" spans="1:10" x14ac:dyDescent="0.25">
      <c r="A1039" s="1"/>
      <c r="B1039" s="1"/>
      <c r="C1039" s="4"/>
      <c r="D1039" s="4"/>
      <c r="E1039" s="4"/>
      <c r="F1039" s="4"/>
      <c r="G1039" s="4"/>
      <c r="H1039" s="4"/>
      <c r="I1039" s="4"/>
      <c r="J1039" s="4"/>
    </row>
    <row r="1040" spans="1:10" x14ac:dyDescent="0.25">
      <c r="A1040" s="1"/>
      <c r="B1040" s="1"/>
      <c r="C1040" s="4"/>
      <c r="D1040" s="4"/>
      <c r="E1040" s="4"/>
      <c r="F1040" s="4"/>
      <c r="G1040" s="4"/>
      <c r="H1040" s="4"/>
      <c r="I1040" s="4"/>
      <c r="J1040" s="4"/>
    </row>
    <row r="1041" spans="1:10" x14ac:dyDescent="0.25">
      <c r="A1041" s="1"/>
      <c r="B1041" s="1"/>
      <c r="C1041" s="4"/>
      <c r="D1041" s="4"/>
      <c r="E1041" s="4"/>
      <c r="F1041" s="4"/>
      <c r="G1041" s="4"/>
      <c r="H1041" s="4"/>
      <c r="I1041" s="4"/>
      <c r="J1041" s="4"/>
    </row>
    <row r="1042" spans="1:10" x14ac:dyDescent="0.25">
      <c r="A1042" s="1"/>
      <c r="B1042" s="1"/>
      <c r="C1042" s="4"/>
      <c r="D1042" s="4"/>
      <c r="E1042" s="4"/>
      <c r="F1042" s="4"/>
      <c r="G1042" s="4"/>
      <c r="H1042" s="4"/>
      <c r="I1042" s="4"/>
      <c r="J1042" s="4"/>
    </row>
    <row r="1043" spans="1:10" x14ac:dyDescent="0.25">
      <c r="A1043" s="1"/>
      <c r="B1043" s="1"/>
      <c r="C1043" s="4"/>
      <c r="D1043" s="4"/>
      <c r="E1043" s="4"/>
      <c r="F1043" s="4"/>
      <c r="G1043" s="4"/>
      <c r="H1043" s="4"/>
      <c r="I1043" s="4"/>
      <c r="J1043" s="4"/>
    </row>
    <row r="1044" spans="1:10" x14ac:dyDescent="0.25">
      <c r="A1044" s="1"/>
      <c r="B1044" s="1"/>
      <c r="C1044" s="4"/>
      <c r="D1044" s="4"/>
      <c r="E1044" s="4"/>
      <c r="F1044" s="4"/>
      <c r="G1044" s="4"/>
      <c r="H1044" s="4"/>
      <c r="I1044" s="4"/>
      <c r="J1044" s="4"/>
    </row>
    <row r="1045" spans="1:10" x14ac:dyDescent="0.25">
      <c r="A1045" s="1"/>
      <c r="B1045" s="1"/>
      <c r="C1045" s="4"/>
      <c r="D1045" s="4"/>
      <c r="E1045" s="4"/>
      <c r="F1045" s="4"/>
      <c r="G1045" s="4"/>
      <c r="H1045" s="4"/>
      <c r="I1045" s="4"/>
      <c r="J1045" s="4"/>
    </row>
    <row r="1046" spans="1:10" x14ac:dyDescent="0.25">
      <c r="A1046" s="1"/>
      <c r="B1046" s="1"/>
      <c r="C1046" s="4"/>
      <c r="D1046" s="4"/>
      <c r="E1046" s="4"/>
      <c r="F1046" s="4"/>
      <c r="G1046" s="4"/>
      <c r="H1046" s="4"/>
      <c r="I1046" s="4"/>
      <c r="J1046" s="4"/>
    </row>
    <row r="1047" spans="1:10" x14ac:dyDescent="0.25">
      <c r="A1047" s="1"/>
      <c r="B1047" s="1"/>
      <c r="C1047" s="4"/>
      <c r="D1047" s="4"/>
      <c r="E1047" s="4"/>
      <c r="F1047" s="4"/>
      <c r="G1047" s="4"/>
      <c r="H1047" s="4"/>
      <c r="I1047" s="4"/>
      <c r="J1047" s="4"/>
    </row>
    <row r="1048" spans="1:10" x14ac:dyDescent="0.25">
      <c r="A1048" s="1"/>
      <c r="B1048" s="1"/>
      <c r="C1048" s="4"/>
      <c r="D1048" s="4"/>
      <c r="E1048" s="4"/>
      <c r="F1048" s="4"/>
      <c r="G1048" s="4"/>
      <c r="H1048" s="4"/>
      <c r="I1048" s="4"/>
      <c r="J1048" s="4"/>
    </row>
    <row r="1049" spans="1:10" x14ac:dyDescent="0.25">
      <c r="A1049" s="1"/>
      <c r="B1049" s="1"/>
      <c r="C1049" s="4"/>
      <c r="D1049" s="4"/>
      <c r="E1049" s="4"/>
      <c r="F1049" s="4"/>
      <c r="G1049" s="4"/>
      <c r="H1049" s="4"/>
      <c r="I1049" s="4"/>
      <c r="J1049" s="4"/>
    </row>
    <row r="1050" spans="1:10" x14ac:dyDescent="0.25">
      <c r="A1050" s="1"/>
      <c r="B1050" s="1"/>
      <c r="C1050" s="4"/>
      <c r="D1050" s="4"/>
      <c r="E1050" s="4"/>
      <c r="F1050" s="4"/>
      <c r="G1050" s="4"/>
      <c r="H1050" s="4"/>
      <c r="I1050" s="4"/>
      <c r="J1050" s="4"/>
    </row>
    <row r="1051" spans="1:10" x14ac:dyDescent="0.25">
      <c r="A1051" s="1"/>
      <c r="B1051" s="1"/>
      <c r="C1051" s="4"/>
      <c r="D1051" s="4"/>
      <c r="E1051" s="4"/>
      <c r="F1051" s="4"/>
      <c r="G1051" s="4"/>
      <c r="H1051" s="4"/>
      <c r="I1051" s="4"/>
      <c r="J1051" s="4"/>
    </row>
    <row r="1052" spans="1:10" x14ac:dyDescent="0.25">
      <c r="A1052" s="1"/>
      <c r="B1052" s="1"/>
      <c r="C1052" s="4"/>
      <c r="D1052" s="4"/>
      <c r="E1052" s="4"/>
      <c r="F1052" s="4"/>
      <c r="G1052" s="4"/>
      <c r="H1052" s="4"/>
      <c r="I1052" s="4"/>
      <c r="J1052" s="4"/>
    </row>
    <row r="1053" spans="1:10" x14ac:dyDescent="0.25">
      <c r="A1053" s="1"/>
      <c r="B1053" s="1"/>
      <c r="C1053" s="4"/>
      <c r="D1053" s="4"/>
      <c r="E1053" s="4"/>
      <c r="F1053" s="4"/>
      <c r="G1053" s="4"/>
      <c r="H1053" s="4"/>
      <c r="I1053" s="4"/>
      <c r="J1053" s="4"/>
    </row>
    <row r="1054" spans="1:10" x14ac:dyDescent="0.25">
      <c r="A1054" s="1"/>
      <c r="B1054" s="1"/>
      <c r="C1054" s="4"/>
      <c r="D1054" s="4"/>
      <c r="E1054" s="4"/>
      <c r="F1054" s="4"/>
      <c r="G1054" s="4"/>
      <c r="H1054" s="4"/>
      <c r="I1054" s="4"/>
      <c r="J1054" s="4"/>
    </row>
    <row r="1055" spans="1:10" x14ac:dyDescent="0.25">
      <c r="A1055" s="1"/>
      <c r="B1055" s="1"/>
      <c r="C1055" s="4"/>
      <c r="D1055" s="4"/>
      <c r="E1055" s="4"/>
      <c r="F1055" s="4"/>
      <c r="G1055" s="4"/>
      <c r="H1055" s="4"/>
      <c r="I1055" s="4"/>
      <c r="J1055" s="4"/>
    </row>
    <row r="1056" spans="1:10" x14ac:dyDescent="0.25">
      <c r="A1056" s="1"/>
      <c r="B1056" s="1"/>
      <c r="C1056" s="4"/>
      <c r="D1056" s="4"/>
      <c r="E1056" s="4"/>
      <c r="F1056" s="4"/>
      <c r="G1056" s="4"/>
      <c r="H1056" s="4"/>
      <c r="I1056" s="4"/>
      <c r="J1056" s="4"/>
    </row>
    <row r="1057" spans="1:10" x14ac:dyDescent="0.25">
      <c r="A1057" s="1"/>
      <c r="B1057" s="1"/>
      <c r="C1057" s="4"/>
      <c r="D1057" s="4"/>
      <c r="E1057" s="4"/>
      <c r="F1057" s="4"/>
      <c r="G1057" s="4"/>
      <c r="H1057" s="4"/>
      <c r="I1057" s="4"/>
      <c r="J1057" s="4"/>
    </row>
    <row r="1058" spans="1:10" x14ac:dyDescent="0.25">
      <c r="A1058" s="1"/>
      <c r="B1058" s="1"/>
      <c r="C1058" s="4"/>
      <c r="D1058" s="4"/>
      <c r="E1058" s="4"/>
      <c r="F1058" s="4"/>
      <c r="G1058" s="4"/>
      <c r="H1058" s="4"/>
      <c r="I1058" s="4"/>
      <c r="J1058" s="4"/>
    </row>
    <row r="1059" spans="1:10" x14ac:dyDescent="0.25">
      <c r="A1059" s="1"/>
      <c r="B1059" s="1"/>
      <c r="C1059" s="4"/>
      <c r="D1059" s="4"/>
      <c r="E1059" s="4"/>
      <c r="F1059" s="4"/>
      <c r="G1059" s="4"/>
      <c r="H1059" s="4"/>
      <c r="I1059" s="4"/>
      <c r="J1059" s="4"/>
    </row>
    <row r="1060" spans="1:10" x14ac:dyDescent="0.25">
      <c r="A1060" s="1"/>
      <c r="B1060" s="1"/>
      <c r="C1060" s="4"/>
      <c r="D1060" s="4"/>
      <c r="E1060" s="4"/>
      <c r="F1060" s="4"/>
      <c r="G1060" s="4"/>
      <c r="H1060" s="4"/>
      <c r="I1060" s="4"/>
      <c r="J1060" s="4"/>
    </row>
    <row r="1061" spans="1:10" x14ac:dyDescent="0.25">
      <c r="A1061" s="1"/>
      <c r="B1061" s="1"/>
      <c r="C1061" s="4"/>
      <c r="D1061" s="4"/>
      <c r="E1061" s="4"/>
      <c r="F1061" s="4"/>
      <c r="G1061" s="4"/>
      <c r="H1061" s="4"/>
      <c r="I1061" s="4"/>
      <c r="J1061" s="4"/>
    </row>
    <row r="1062" spans="1:10" x14ac:dyDescent="0.25">
      <c r="A1062" s="1"/>
      <c r="B1062" s="1"/>
      <c r="C1062" s="4"/>
      <c r="D1062" s="4"/>
      <c r="E1062" s="4"/>
      <c r="F1062" s="4"/>
      <c r="G1062" s="4"/>
      <c r="H1062" s="4"/>
      <c r="I1062" s="4"/>
      <c r="J1062" s="4"/>
    </row>
    <row r="1063" spans="1:10" x14ac:dyDescent="0.25">
      <c r="A1063" s="1"/>
      <c r="B1063" s="1"/>
      <c r="C1063" s="4"/>
      <c r="D1063" s="4"/>
      <c r="E1063" s="4"/>
      <c r="F1063" s="4"/>
      <c r="G1063" s="4"/>
      <c r="H1063" s="4"/>
      <c r="I1063" s="4"/>
      <c r="J1063" s="4"/>
    </row>
    <row r="1064" spans="1:10" x14ac:dyDescent="0.25">
      <c r="A1064" s="1"/>
      <c r="B1064" s="1"/>
      <c r="C1064" s="4"/>
      <c r="D1064" s="4"/>
      <c r="E1064" s="4"/>
      <c r="F1064" s="4"/>
      <c r="G1064" s="4"/>
      <c r="H1064" s="4"/>
      <c r="I1064" s="4"/>
      <c r="J1064" s="4"/>
    </row>
    <row r="1065" spans="1:10" x14ac:dyDescent="0.25">
      <c r="A1065" s="1"/>
      <c r="B1065" s="1"/>
      <c r="C1065" s="4"/>
      <c r="D1065" s="4"/>
      <c r="E1065" s="4"/>
      <c r="F1065" s="4"/>
      <c r="G1065" s="4"/>
      <c r="H1065" s="4"/>
      <c r="I1065" s="4"/>
      <c r="J1065" s="4"/>
    </row>
    <row r="1066" spans="1:10" x14ac:dyDescent="0.25">
      <c r="A1066" s="1"/>
      <c r="B1066" s="1"/>
      <c r="C1066" s="4"/>
      <c r="D1066" s="4"/>
      <c r="E1066" s="4"/>
      <c r="F1066" s="4"/>
      <c r="G1066" s="4"/>
      <c r="H1066" s="4"/>
      <c r="I1066" s="4"/>
      <c r="J1066" s="4"/>
    </row>
    <row r="1067" spans="1:10" x14ac:dyDescent="0.25">
      <c r="A1067" s="1"/>
      <c r="B1067" s="1"/>
      <c r="C1067" s="4"/>
      <c r="D1067" s="4"/>
      <c r="E1067" s="4"/>
      <c r="F1067" s="4"/>
      <c r="G1067" s="4"/>
      <c r="H1067" s="4"/>
      <c r="I1067" s="4"/>
      <c r="J1067" s="4"/>
    </row>
    <row r="1068" spans="1:10" x14ac:dyDescent="0.25">
      <c r="A1068" s="1"/>
      <c r="B1068" s="1"/>
      <c r="C1068" s="4"/>
      <c r="D1068" s="4"/>
      <c r="E1068" s="4"/>
      <c r="F1068" s="4"/>
      <c r="G1068" s="4"/>
      <c r="H1068" s="4"/>
      <c r="I1068" s="4"/>
      <c r="J1068" s="4"/>
    </row>
    <row r="1069" spans="1:10" x14ac:dyDescent="0.25">
      <c r="A1069" s="1"/>
      <c r="B1069" s="1"/>
      <c r="C1069" s="4"/>
      <c r="D1069" s="4"/>
      <c r="E1069" s="4"/>
      <c r="F1069" s="4"/>
      <c r="G1069" s="4"/>
      <c r="H1069" s="4"/>
      <c r="I1069" s="4"/>
      <c r="J1069" s="4"/>
    </row>
    <row r="1070" spans="1:10" x14ac:dyDescent="0.25">
      <c r="A1070" s="1"/>
      <c r="B1070" s="1"/>
      <c r="C1070" s="4"/>
      <c r="D1070" s="4"/>
      <c r="E1070" s="4"/>
      <c r="F1070" s="4"/>
      <c r="G1070" s="4"/>
      <c r="H1070" s="4"/>
      <c r="I1070" s="4"/>
      <c r="J1070" s="4"/>
    </row>
    <row r="1071" spans="1:10" x14ac:dyDescent="0.25">
      <c r="A1071" s="1"/>
      <c r="B1071" s="1"/>
      <c r="C1071" s="4"/>
      <c r="D1071" s="4"/>
      <c r="E1071" s="4"/>
      <c r="F1071" s="4"/>
      <c r="G1071" s="4"/>
      <c r="H1071" s="4"/>
      <c r="I1071" s="4"/>
      <c r="J1071" s="4"/>
    </row>
    <row r="1072" spans="1:10" x14ac:dyDescent="0.25">
      <c r="A1072" s="1"/>
      <c r="B1072" s="1"/>
      <c r="C1072" s="4"/>
      <c r="D1072" s="4"/>
      <c r="E1072" s="4"/>
      <c r="F1072" s="4"/>
      <c r="G1072" s="4"/>
      <c r="H1072" s="4"/>
      <c r="I1072" s="4"/>
      <c r="J1072" s="4"/>
    </row>
    <row r="1073" spans="1:10" x14ac:dyDescent="0.25">
      <c r="A1073" s="1"/>
      <c r="B1073" s="1"/>
      <c r="C1073" s="4"/>
      <c r="D1073" s="4"/>
      <c r="E1073" s="4"/>
      <c r="F1073" s="4"/>
      <c r="G1073" s="4"/>
      <c r="H1073" s="4"/>
      <c r="I1073" s="4"/>
      <c r="J1073" s="4"/>
    </row>
    <row r="1074" spans="1:10" x14ac:dyDescent="0.25">
      <c r="A1074" s="1"/>
      <c r="B1074" s="1"/>
      <c r="C1074" s="4"/>
      <c r="D1074" s="4"/>
      <c r="E1074" s="4"/>
      <c r="F1074" s="4"/>
      <c r="G1074" s="4"/>
      <c r="H1074" s="4"/>
      <c r="I1074" s="4"/>
      <c r="J1074" s="4"/>
    </row>
    <row r="1075" spans="1:10" x14ac:dyDescent="0.25">
      <c r="A1075" s="1"/>
      <c r="B1075" s="1"/>
      <c r="C1075" s="4"/>
      <c r="D1075" s="4"/>
      <c r="E1075" s="4"/>
      <c r="F1075" s="4"/>
      <c r="G1075" s="4"/>
      <c r="H1075" s="4"/>
      <c r="I1075" s="4"/>
      <c r="J1075" s="4"/>
    </row>
    <row r="1076" spans="1:10" x14ac:dyDescent="0.25">
      <c r="A1076" s="1"/>
      <c r="B1076" s="1"/>
      <c r="C1076" s="4"/>
      <c r="D1076" s="4"/>
      <c r="E1076" s="4"/>
      <c r="F1076" s="4"/>
      <c r="G1076" s="4"/>
      <c r="H1076" s="4"/>
      <c r="I1076" s="4"/>
      <c r="J1076" s="4"/>
    </row>
    <row r="1077" spans="1:10" x14ac:dyDescent="0.25">
      <c r="A1077" s="1"/>
      <c r="B1077" s="1"/>
      <c r="C1077" s="4"/>
      <c r="D1077" s="4"/>
      <c r="E1077" s="4"/>
      <c r="F1077" s="4"/>
      <c r="G1077" s="4"/>
      <c r="H1077" s="4"/>
      <c r="I1077" s="4"/>
      <c r="J1077" s="4"/>
    </row>
    <row r="1078" spans="1:10" x14ac:dyDescent="0.25">
      <c r="A1078" s="1"/>
      <c r="B1078" s="1"/>
      <c r="C1078" s="4"/>
      <c r="D1078" s="4"/>
      <c r="E1078" s="4"/>
      <c r="F1078" s="4"/>
      <c r="G1078" s="4"/>
      <c r="H1078" s="4"/>
      <c r="I1078" s="4"/>
      <c r="J1078" s="4"/>
    </row>
    <row r="1079" spans="1:10" x14ac:dyDescent="0.25">
      <c r="A1079" s="1"/>
      <c r="B1079" s="1"/>
      <c r="C1079" s="4"/>
      <c r="D1079" s="4"/>
      <c r="E1079" s="4"/>
      <c r="F1079" s="4"/>
      <c r="G1079" s="4"/>
      <c r="H1079" s="4"/>
      <c r="I1079" s="4"/>
      <c r="J1079" s="4"/>
    </row>
    <row r="1080" spans="1:10" x14ac:dyDescent="0.25">
      <c r="A1080" s="1"/>
      <c r="B1080" s="1"/>
      <c r="C1080" s="4"/>
      <c r="D1080" s="4"/>
      <c r="E1080" s="4"/>
      <c r="F1080" s="4"/>
      <c r="G1080" s="4"/>
      <c r="H1080" s="4"/>
      <c r="I1080" s="4"/>
      <c r="J1080" s="4"/>
    </row>
    <row r="1081" spans="1:10" x14ac:dyDescent="0.25">
      <c r="A1081" s="1"/>
      <c r="B1081" s="1"/>
      <c r="C1081" s="4"/>
      <c r="D1081" s="4"/>
      <c r="E1081" s="4"/>
      <c r="F1081" s="4"/>
      <c r="G1081" s="4"/>
      <c r="H1081" s="4"/>
      <c r="I1081" s="4"/>
      <c r="J1081" s="4"/>
    </row>
    <row r="1082" spans="1:10" x14ac:dyDescent="0.25">
      <c r="A1082" s="1"/>
      <c r="B1082" s="1"/>
      <c r="C1082" s="4"/>
      <c r="D1082" s="4"/>
      <c r="E1082" s="4"/>
      <c r="F1082" s="4"/>
      <c r="G1082" s="4"/>
      <c r="H1082" s="4"/>
      <c r="I1082" s="4"/>
      <c r="J1082" s="4"/>
    </row>
    <row r="1083" spans="1:10" x14ac:dyDescent="0.25">
      <c r="A1083" s="1"/>
      <c r="B1083" s="1"/>
      <c r="C1083" s="4"/>
      <c r="D1083" s="4"/>
      <c r="E1083" s="4"/>
      <c r="F1083" s="4"/>
      <c r="G1083" s="4"/>
      <c r="H1083" s="4"/>
      <c r="I1083" s="4"/>
      <c r="J1083" s="4"/>
    </row>
    <row r="1084" spans="1:10" x14ac:dyDescent="0.25">
      <c r="A1084" s="1"/>
      <c r="B1084" s="1"/>
      <c r="C1084" s="4"/>
      <c r="D1084" s="4"/>
      <c r="E1084" s="4"/>
      <c r="F1084" s="4"/>
      <c r="G1084" s="4"/>
      <c r="H1084" s="4"/>
      <c r="I1084" s="4"/>
      <c r="J1084" s="4"/>
    </row>
    <row r="1085" spans="1:10" x14ac:dyDescent="0.25">
      <c r="A1085" s="1"/>
      <c r="B1085" s="1"/>
      <c r="C1085" s="4"/>
      <c r="D1085" s="4"/>
      <c r="E1085" s="4"/>
      <c r="F1085" s="4"/>
      <c r="G1085" s="4"/>
      <c r="H1085" s="4"/>
      <c r="I1085" s="4"/>
      <c r="J1085" s="4"/>
    </row>
    <row r="1086" spans="1:10" x14ac:dyDescent="0.25">
      <c r="A1086" s="1"/>
      <c r="B1086" s="1"/>
      <c r="C1086" s="4"/>
      <c r="D1086" s="4"/>
      <c r="E1086" s="4"/>
      <c r="F1086" s="4"/>
      <c r="G1086" s="4"/>
      <c r="H1086" s="4"/>
      <c r="I1086" s="4"/>
      <c r="J1086" s="4"/>
    </row>
    <row r="1087" spans="1:10" x14ac:dyDescent="0.25">
      <c r="A1087" s="1"/>
      <c r="B1087" s="1"/>
      <c r="C1087" s="4"/>
      <c r="D1087" s="4"/>
      <c r="E1087" s="4"/>
      <c r="F1087" s="4"/>
      <c r="G1087" s="4"/>
      <c r="H1087" s="4"/>
      <c r="I1087" s="4"/>
      <c r="J1087" s="4"/>
    </row>
    <row r="1088" spans="1:10" x14ac:dyDescent="0.25">
      <c r="A1088" s="1"/>
      <c r="B1088" s="1"/>
      <c r="C1088" s="4"/>
      <c r="D1088" s="4"/>
      <c r="E1088" s="4"/>
      <c r="F1088" s="4"/>
      <c r="G1088" s="4"/>
      <c r="H1088" s="4"/>
      <c r="I1088" s="4"/>
      <c r="J1088" s="4"/>
    </row>
    <row r="1089" spans="1:10" x14ac:dyDescent="0.25">
      <c r="A1089" s="1"/>
      <c r="B1089" s="1"/>
      <c r="C1089" s="4"/>
      <c r="D1089" s="4"/>
      <c r="E1089" s="4"/>
      <c r="F1089" s="4"/>
      <c r="G1089" s="4"/>
      <c r="H1089" s="4"/>
      <c r="I1089" s="4"/>
      <c r="J1089" s="4"/>
    </row>
    <row r="1090" spans="1:10" x14ac:dyDescent="0.25">
      <c r="A1090" s="1"/>
      <c r="B1090" s="1"/>
      <c r="C1090" s="4"/>
      <c r="D1090" s="4"/>
      <c r="E1090" s="4"/>
      <c r="F1090" s="4"/>
      <c r="G1090" s="4"/>
      <c r="H1090" s="4"/>
      <c r="I1090" s="4"/>
      <c r="J1090" s="4"/>
    </row>
    <row r="1091" spans="1:10" x14ac:dyDescent="0.25">
      <c r="A1091" s="1"/>
      <c r="B1091" s="1"/>
      <c r="C1091" s="4"/>
      <c r="D1091" s="4"/>
      <c r="E1091" s="4"/>
      <c r="F1091" s="4"/>
      <c r="G1091" s="4"/>
      <c r="H1091" s="4"/>
      <c r="I1091" s="4"/>
      <c r="J1091" s="4"/>
    </row>
    <row r="1092" spans="1:10" x14ac:dyDescent="0.25">
      <c r="A1092" s="1"/>
      <c r="B1092" s="1"/>
      <c r="C1092" s="4"/>
      <c r="D1092" s="4"/>
      <c r="E1092" s="4"/>
      <c r="F1092" s="4"/>
      <c r="G1092" s="4"/>
      <c r="H1092" s="4"/>
      <c r="I1092" s="4"/>
      <c r="J1092" s="4"/>
    </row>
    <row r="1093" spans="1:10" x14ac:dyDescent="0.25">
      <c r="A1093" s="1"/>
      <c r="B1093" s="1"/>
      <c r="C1093" s="4"/>
      <c r="D1093" s="4"/>
      <c r="E1093" s="4"/>
      <c r="F1093" s="4"/>
      <c r="G1093" s="4"/>
      <c r="H1093" s="4"/>
      <c r="I1093" s="4"/>
      <c r="J1093" s="4"/>
    </row>
    <row r="1094" spans="1:10" x14ac:dyDescent="0.25">
      <c r="A1094" s="1"/>
      <c r="B1094" s="1"/>
      <c r="C1094" s="4"/>
      <c r="D1094" s="4"/>
      <c r="E1094" s="4"/>
      <c r="F1094" s="4"/>
      <c r="G1094" s="4"/>
      <c r="H1094" s="4"/>
      <c r="I1094" s="4"/>
      <c r="J1094" s="4"/>
    </row>
    <row r="1095" spans="1:10" x14ac:dyDescent="0.25">
      <c r="A1095" s="1"/>
      <c r="B1095" s="1"/>
      <c r="C1095" s="4"/>
      <c r="D1095" s="4"/>
      <c r="E1095" s="4"/>
      <c r="F1095" s="4"/>
      <c r="G1095" s="4"/>
      <c r="H1095" s="4"/>
      <c r="I1095" s="4"/>
      <c r="J1095" s="4"/>
    </row>
    <row r="1096" spans="1:10" x14ac:dyDescent="0.25">
      <c r="A1096" s="1"/>
      <c r="B1096" s="1"/>
      <c r="C1096" s="4"/>
      <c r="D1096" s="4"/>
      <c r="E1096" s="4"/>
      <c r="F1096" s="4"/>
      <c r="G1096" s="4"/>
      <c r="H1096" s="4"/>
      <c r="I1096" s="4"/>
      <c r="J1096" s="4"/>
    </row>
    <row r="1097" spans="1:10" x14ac:dyDescent="0.25">
      <c r="A1097" s="1"/>
      <c r="B1097" s="1"/>
      <c r="C1097" s="4"/>
      <c r="D1097" s="4"/>
      <c r="E1097" s="4"/>
      <c r="F1097" s="4"/>
      <c r="G1097" s="4"/>
      <c r="H1097" s="4"/>
      <c r="I1097" s="4"/>
      <c r="J1097" s="4"/>
    </row>
    <row r="1098" spans="1:10" x14ac:dyDescent="0.25">
      <c r="A1098" s="1"/>
      <c r="B1098" s="1"/>
      <c r="C1098" s="4"/>
      <c r="D1098" s="4"/>
      <c r="E1098" s="4"/>
      <c r="F1098" s="4"/>
      <c r="G1098" s="4"/>
      <c r="H1098" s="4"/>
      <c r="I1098" s="4"/>
      <c r="J1098" s="4"/>
    </row>
    <row r="1099" spans="1:10" x14ac:dyDescent="0.25">
      <c r="A1099" s="1"/>
      <c r="B1099" s="1"/>
      <c r="C1099" s="4"/>
      <c r="D1099" s="4"/>
      <c r="E1099" s="4"/>
      <c r="F1099" s="4"/>
      <c r="G1099" s="4"/>
      <c r="H1099" s="4"/>
      <c r="I1099" s="4"/>
      <c r="J1099" s="4"/>
    </row>
    <row r="1100" spans="1:10" x14ac:dyDescent="0.25">
      <c r="A1100" s="1"/>
      <c r="B1100" s="1"/>
      <c r="C1100" s="4"/>
      <c r="D1100" s="4"/>
      <c r="E1100" s="4"/>
      <c r="F1100" s="4"/>
      <c r="G1100" s="4"/>
      <c r="H1100" s="4"/>
      <c r="I1100" s="4"/>
      <c r="J1100" s="4"/>
    </row>
    <row r="1101" spans="1:10" x14ac:dyDescent="0.25">
      <c r="A1101" s="1"/>
      <c r="B1101" s="1"/>
      <c r="C1101" s="4"/>
      <c r="D1101" s="4"/>
      <c r="E1101" s="4"/>
      <c r="F1101" s="4"/>
      <c r="G1101" s="4"/>
      <c r="H1101" s="4"/>
      <c r="I1101" s="4"/>
      <c r="J1101" s="4"/>
    </row>
    <row r="1102" spans="1:10" x14ac:dyDescent="0.25">
      <c r="A1102" s="1"/>
      <c r="B1102" s="1"/>
      <c r="C1102" s="4"/>
      <c r="D1102" s="4"/>
      <c r="E1102" s="4"/>
      <c r="F1102" s="4"/>
      <c r="G1102" s="4"/>
      <c r="H1102" s="4"/>
      <c r="I1102" s="4"/>
      <c r="J1102" s="4"/>
    </row>
    <row r="1103" spans="1:10" x14ac:dyDescent="0.25">
      <c r="A1103" s="1"/>
      <c r="B1103" s="1"/>
      <c r="C1103" s="4"/>
      <c r="D1103" s="4"/>
      <c r="E1103" s="4"/>
      <c r="F1103" s="4"/>
      <c r="G1103" s="4"/>
      <c r="H1103" s="4"/>
      <c r="I1103" s="4"/>
      <c r="J1103" s="4"/>
    </row>
    <row r="1104" spans="1:10" x14ac:dyDescent="0.25">
      <c r="A1104" s="1"/>
      <c r="B1104" s="1"/>
      <c r="C1104" s="4"/>
      <c r="D1104" s="4"/>
      <c r="E1104" s="4"/>
      <c r="F1104" s="4"/>
      <c r="G1104" s="4"/>
      <c r="H1104" s="4"/>
      <c r="I1104" s="4"/>
      <c r="J1104" s="4"/>
    </row>
    <row r="1105" spans="1:10" x14ac:dyDescent="0.25">
      <c r="A1105" s="1"/>
      <c r="B1105" s="1"/>
      <c r="C1105" s="4"/>
      <c r="D1105" s="4"/>
      <c r="E1105" s="4"/>
      <c r="F1105" s="4"/>
      <c r="G1105" s="4"/>
      <c r="H1105" s="4"/>
      <c r="I1105" s="4"/>
      <c r="J1105" s="4"/>
    </row>
    <row r="1106" spans="1:10" x14ac:dyDescent="0.25">
      <c r="A1106" s="1"/>
      <c r="B1106" s="1"/>
      <c r="C1106" s="4"/>
      <c r="D1106" s="4"/>
      <c r="E1106" s="4"/>
      <c r="F1106" s="4"/>
      <c r="G1106" s="4"/>
      <c r="H1106" s="4"/>
      <c r="I1106" s="4"/>
      <c r="J1106" s="4"/>
    </row>
    <row r="1107" spans="1:10" x14ac:dyDescent="0.25">
      <c r="A1107" s="1"/>
      <c r="B1107" s="1"/>
      <c r="C1107" s="4"/>
      <c r="D1107" s="4"/>
      <c r="E1107" s="4"/>
      <c r="F1107" s="4"/>
      <c r="G1107" s="4"/>
      <c r="H1107" s="4"/>
      <c r="I1107" s="4"/>
      <c r="J1107" s="4"/>
    </row>
    <row r="1108" spans="1:10" x14ac:dyDescent="0.25">
      <c r="A1108" s="1"/>
      <c r="B1108" s="1"/>
      <c r="C1108" s="4"/>
      <c r="D1108" s="4"/>
      <c r="E1108" s="4"/>
      <c r="F1108" s="4"/>
      <c r="G1108" s="4"/>
      <c r="H1108" s="4"/>
      <c r="I1108" s="4"/>
      <c r="J1108" s="4"/>
    </row>
    <row r="1109" spans="1:10" x14ac:dyDescent="0.25">
      <c r="A1109" s="1"/>
      <c r="B1109" s="1"/>
      <c r="C1109" s="4"/>
      <c r="D1109" s="4"/>
      <c r="E1109" s="4"/>
      <c r="F1109" s="4"/>
      <c r="G1109" s="4"/>
      <c r="H1109" s="4"/>
      <c r="I1109" s="4"/>
      <c r="J1109" s="4"/>
    </row>
    <row r="1110" spans="1:10" x14ac:dyDescent="0.25">
      <c r="A1110" s="1"/>
      <c r="B1110" s="1"/>
      <c r="C1110" s="4"/>
      <c r="D1110" s="4"/>
      <c r="E1110" s="4"/>
      <c r="F1110" s="4"/>
      <c r="G1110" s="4"/>
      <c r="H1110" s="4"/>
      <c r="I1110" s="4"/>
      <c r="J1110" s="4"/>
    </row>
    <row r="1111" spans="1:10" x14ac:dyDescent="0.25">
      <c r="A1111" s="1"/>
      <c r="B1111" s="1"/>
      <c r="C1111" s="4"/>
      <c r="D1111" s="4"/>
      <c r="E1111" s="4"/>
      <c r="F1111" s="4"/>
      <c r="G1111" s="4"/>
      <c r="H1111" s="4"/>
      <c r="I1111" s="4"/>
      <c r="J1111" s="4"/>
    </row>
    <row r="1112" spans="1:10" x14ac:dyDescent="0.25">
      <c r="A1112" s="1"/>
      <c r="B1112" s="1"/>
      <c r="C1112" s="4"/>
      <c r="D1112" s="4"/>
      <c r="E1112" s="4"/>
      <c r="F1112" s="4"/>
      <c r="G1112" s="4"/>
      <c r="H1112" s="4"/>
      <c r="I1112" s="4"/>
      <c r="J1112" s="4"/>
    </row>
    <row r="1113" spans="1:10" x14ac:dyDescent="0.25">
      <c r="A1113" s="1"/>
      <c r="B1113" s="1"/>
      <c r="C1113" s="4"/>
      <c r="D1113" s="4"/>
      <c r="E1113" s="4"/>
      <c r="F1113" s="4"/>
      <c r="G1113" s="4"/>
      <c r="H1113" s="4"/>
      <c r="I1113" s="4"/>
      <c r="J1113" s="4"/>
    </row>
    <row r="1114" spans="1:10" x14ac:dyDescent="0.25">
      <c r="A1114" s="1"/>
      <c r="B1114" s="1"/>
      <c r="C1114" s="4"/>
      <c r="D1114" s="4"/>
      <c r="E1114" s="4"/>
      <c r="F1114" s="4"/>
      <c r="G1114" s="4"/>
      <c r="H1114" s="4"/>
      <c r="I1114" s="4"/>
      <c r="J1114" s="4"/>
    </row>
    <row r="1115" spans="1:10" x14ac:dyDescent="0.25">
      <c r="A1115" s="1"/>
      <c r="B1115" s="1"/>
      <c r="C1115" s="4"/>
      <c r="D1115" s="4"/>
      <c r="E1115" s="4"/>
      <c r="F1115" s="4"/>
      <c r="G1115" s="4"/>
      <c r="H1115" s="4"/>
      <c r="I1115" s="4"/>
      <c r="J1115" s="4"/>
    </row>
    <row r="1116" spans="1:10" x14ac:dyDescent="0.25">
      <c r="A1116" s="1"/>
      <c r="B1116" s="1"/>
      <c r="C1116" s="4"/>
      <c r="D1116" s="4"/>
      <c r="E1116" s="4"/>
      <c r="F1116" s="4"/>
      <c r="G1116" s="4"/>
      <c r="H1116" s="4"/>
      <c r="I1116" s="4"/>
      <c r="J1116" s="4"/>
    </row>
    <row r="1117" spans="1:10" x14ac:dyDescent="0.25">
      <c r="A1117" s="1"/>
      <c r="B1117" s="1"/>
      <c r="C1117" s="4"/>
      <c r="D1117" s="4"/>
      <c r="E1117" s="4"/>
      <c r="F1117" s="4"/>
      <c r="G1117" s="4"/>
      <c r="H1117" s="4"/>
      <c r="I1117" s="4"/>
      <c r="J1117" s="4"/>
    </row>
    <row r="1118" spans="1:10" x14ac:dyDescent="0.25">
      <c r="A1118" s="1"/>
      <c r="B1118" s="1"/>
      <c r="C1118" s="4"/>
      <c r="D1118" s="4"/>
      <c r="E1118" s="4"/>
      <c r="F1118" s="4"/>
      <c r="G1118" s="4"/>
      <c r="H1118" s="4"/>
      <c r="I1118" s="4"/>
      <c r="J1118" s="4"/>
    </row>
    <row r="1119" spans="1:10" x14ac:dyDescent="0.25">
      <c r="A1119" s="1"/>
      <c r="B1119" s="1"/>
      <c r="C1119" s="4"/>
      <c r="D1119" s="4"/>
      <c r="E1119" s="4"/>
      <c r="F1119" s="4"/>
      <c r="G1119" s="4"/>
      <c r="H1119" s="4"/>
      <c r="I1119" s="4"/>
      <c r="J1119" s="4"/>
    </row>
    <row r="1120" spans="1:10" x14ac:dyDescent="0.25">
      <c r="A1120" s="1"/>
      <c r="B1120" s="1"/>
      <c r="C1120" s="4"/>
      <c r="D1120" s="4"/>
      <c r="E1120" s="4"/>
      <c r="F1120" s="4"/>
      <c r="G1120" s="4"/>
      <c r="H1120" s="4"/>
      <c r="I1120" s="4"/>
      <c r="J1120" s="4"/>
    </row>
    <row r="1121" spans="1:10" x14ac:dyDescent="0.25">
      <c r="A1121" s="1"/>
      <c r="B1121" s="1"/>
      <c r="C1121" s="4"/>
      <c r="D1121" s="4"/>
      <c r="E1121" s="4"/>
      <c r="F1121" s="4"/>
      <c r="G1121" s="4"/>
      <c r="H1121" s="4"/>
      <c r="I1121" s="4"/>
      <c r="J1121" s="4"/>
    </row>
    <row r="1122" spans="1:10" x14ac:dyDescent="0.25">
      <c r="A1122" s="1"/>
      <c r="B1122" s="1"/>
      <c r="C1122" s="4"/>
      <c r="D1122" s="4"/>
      <c r="E1122" s="4"/>
      <c r="F1122" s="4"/>
      <c r="G1122" s="4"/>
      <c r="H1122" s="4"/>
      <c r="I1122" s="4"/>
      <c r="J1122" s="4"/>
    </row>
    <row r="1123" spans="1:10" x14ac:dyDescent="0.25">
      <c r="A1123" s="1"/>
      <c r="B1123" s="1"/>
      <c r="C1123" s="4"/>
      <c r="D1123" s="4"/>
      <c r="E1123" s="4"/>
      <c r="F1123" s="4"/>
      <c r="G1123" s="4"/>
      <c r="H1123" s="4"/>
      <c r="I1123" s="4"/>
      <c r="J1123" s="4"/>
    </row>
    <row r="1124" spans="1:10" x14ac:dyDescent="0.25">
      <c r="A1124" s="1"/>
      <c r="B1124" s="1"/>
      <c r="C1124" s="4"/>
      <c r="D1124" s="4"/>
      <c r="E1124" s="4"/>
      <c r="F1124" s="4"/>
      <c r="G1124" s="4"/>
      <c r="H1124" s="4"/>
      <c r="I1124" s="4"/>
      <c r="J1124" s="4"/>
    </row>
    <row r="1125" spans="1:10" x14ac:dyDescent="0.25">
      <c r="A1125" s="1"/>
      <c r="B1125" s="1"/>
      <c r="C1125" s="4"/>
      <c r="D1125" s="4"/>
      <c r="E1125" s="4"/>
      <c r="F1125" s="4"/>
      <c r="G1125" s="4"/>
      <c r="H1125" s="4"/>
      <c r="I1125" s="4"/>
      <c r="J1125" s="4"/>
    </row>
    <row r="1126" spans="1:10" x14ac:dyDescent="0.25">
      <c r="A1126" s="1"/>
      <c r="B1126" s="1"/>
      <c r="C1126" s="4"/>
      <c r="D1126" s="4"/>
      <c r="E1126" s="4"/>
      <c r="F1126" s="4"/>
      <c r="G1126" s="4"/>
      <c r="H1126" s="4"/>
      <c r="I1126" s="4"/>
      <c r="J1126" s="4"/>
    </row>
    <row r="1127" spans="1:10" x14ac:dyDescent="0.25">
      <c r="A1127" s="1"/>
      <c r="B1127" s="1"/>
      <c r="C1127" s="4"/>
      <c r="D1127" s="4"/>
      <c r="E1127" s="4"/>
      <c r="F1127" s="4"/>
      <c r="G1127" s="4"/>
      <c r="H1127" s="4"/>
      <c r="I1127" s="4"/>
      <c r="J1127" s="4"/>
    </row>
    <row r="1128" spans="1:10" x14ac:dyDescent="0.25">
      <c r="A1128" s="1"/>
      <c r="B1128" s="1"/>
      <c r="C1128" s="4"/>
      <c r="D1128" s="4"/>
      <c r="E1128" s="4"/>
      <c r="F1128" s="4"/>
      <c r="G1128" s="4"/>
      <c r="H1128" s="4"/>
      <c r="I1128" s="4"/>
      <c r="J1128" s="4"/>
    </row>
    <row r="1129" spans="1:10" x14ac:dyDescent="0.25">
      <c r="A1129" s="1"/>
      <c r="B1129" s="1"/>
      <c r="C1129" s="4"/>
      <c r="D1129" s="4"/>
      <c r="E1129" s="4"/>
      <c r="F1129" s="4"/>
      <c r="G1129" s="4"/>
      <c r="H1129" s="4"/>
      <c r="I1129" s="4"/>
      <c r="J1129" s="4"/>
    </row>
    <row r="1130" spans="1:10" x14ac:dyDescent="0.25">
      <c r="A1130" s="1"/>
      <c r="B1130" s="1"/>
      <c r="C1130" s="4"/>
      <c r="D1130" s="4"/>
      <c r="E1130" s="4"/>
      <c r="F1130" s="4"/>
      <c r="G1130" s="4"/>
      <c r="H1130" s="4"/>
      <c r="I1130" s="4"/>
      <c r="J1130" s="4"/>
    </row>
    <row r="1131" spans="1:10" x14ac:dyDescent="0.25">
      <c r="A1131" s="1"/>
      <c r="B1131" s="1"/>
      <c r="C1131" s="4"/>
      <c r="D1131" s="4"/>
      <c r="E1131" s="4"/>
      <c r="F1131" s="4"/>
      <c r="G1131" s="4"/>
      <c r="H1131" s="4"/>
      <c r="I1131" s="4"/>
      <c r="J1131" s="4"/>
    </row>
    <row r="1132" spans="1:10" x14ac:dyDescent="0.25">
      <c r="A1132" s="1"/>
      <c r="B1132" s="1"/>
      <c r="C1132" s="4"/>
      <c r="D1132" s="4"/>
      <c r="E1132" s="4"/>
      <c r="F1132" s="4"/>
      <c r="G1132" s="4"/>
      <c r="H1132" s="4"/>
      <c r="I1132" s="4"/>
      <c r="J1132" s="4"/>
    </row>
    <row r="1133" spans="1:10" x14ac:dyDescent="0.25">
      <c r="A1133" s="1"/>
      <c r="B1133" s="1"/>
      <c r="C1133" s="4"/>
      <c r="D1133" s="4"/>
      <c r="E1133" s="4"/>
      <c r="F1133" s="4"/>
      <c r="G1133" s="4"/>
      <c r="H1133" s="4"/>
      <c r="I1133" s="4"/>
      <c r="J1133" s="4"/>
    </row>
    <row r="1134" spans="1:10" x14ac:dyDescent="0.25">
      <c r="A1134" s="1"/>
      <c r="B1134" s="1"/>
      <c r="C1134" s="4"/>
      <c r="D1134" s="4"/>
      <c r="E1134" s="4"/>
      <c r="F1134" s="4"/>
      <c r="G1134" s="4"/>
      <c r="H1134" s="4"/>
      <c r="I1134" s="4"/>
      <c r="J1134" s="4"/>
    </row>
    <row r="1135" spans="1:10" x14ac:dyDescent="0.25">
      <c r="A1135" s="1"/>
      <c r="B1135" s="1"/>
      <c r="C1135" s="4"/>
      <c r="D1135" s="4"/>
      <c r="E1135" s="4"/>
      <c r="F1135" s="4"/>
      <c r="G1135" s="4"/>
      <c r="H1135" s="4"/>
      <c r="I1135" s="4"/>
      <c r="J1135" s="4"/>
    </row>
    <row r="1136" spans="1:10" x14ac:dyDescent="0.25">
      <c r="A1136" s="1"/>
      <c r="B1136" s="1"/>
      <c r="C1136" s="4"/>
      <c r="D1136" s="4"/>
      <c r="E1136" s="4"/>
      <c r="F1136" s="4"/>
      <c r="G1136" s="4"/>
      <c r="H1136" s="4"/>
      <c r="I1136" s="4"/>
      <c r="J1136" s="4"/>
    </row>
    <row r="1137" spans="1:10" x14ac:dyDescent="0.25">
      <c r="A1137" s="1"/>
      <c r="B1137" s="1"/>
      <c r="C1137" s="4"/>
      <c r="D1137" s="4"/>
      <c r="E1137" s="4"/>
      <c r="F1137" s="4"/>
      <c r="G1137" s="4"/>
      <c r="H1137" s="4"/>
      <c r="I1137" s="4"/>
      <c r="J1137" s="4"/>
    </row>
    <row r="1138" spans="1:10" x14ac:dyDescent="0.25">
      <c r="A1138" s="1"/>
      <c r="B1138" s="1"/>
      <c r="C1138" s="4"/>
      <c r="D1138" s="4"/>
      <c r="E1138" s="4"/>
      <c r="F1138" s="4"/>
      <c r="G1138" s="4"/>
      <c r="H1138" s="4"/>
      <c r="I1138" s="4"/>
      <c r="J1138" s="4"/>
    </row>
    <row r="1139" spans="1:10" x14ac:dyDescent="0.25">
      <c r="A1139" s="1"/>
      <c r="B1139" s="1"/>
      <c r="C1139" s="4"/>
      <c r="D1139" s="4"/>
      <c r="E1139" s="4"/>
      <c r="F1139" s="4"/>
      <c r="G1139" s="4"/>
      <c r="H1139" s="4"/>
      <c r="I1139" s="4"/>
      <c r="J1139" s="4"/>
    </row>
    <row r="1140" spans="1:10" x14ac:dyDescent="0.25">
      <c r="A1140" s="1"/>
      <c r="B1140" s="1"/>
      <c r="C1140" s="4"/>
      <c r="D1140" s="4"/>
      <c r="E1140" s="4"/>
      <c r="F1140" s="4"/>
      <c r="G1140" s="4"/>
      <c r="H1140" s="4"/>
      <c r="I1140" s="4"/>
      <c r="J1140" s="4"/>
    </row>
    <row r="1141" spans="1:10" x14ac:dyDescent="0.25">
      <c r="A1141" s="1"/>
      <c r="B1141" s="1"/>
      <c r="C1141" s="4"/>
      <c r="D1141" s="4"/>
      <c r="E1141" s="4"/>
      <c r="F1141" s="4"/>
      <c r="G1141" s="4"/>
      <c r="H1141" s="4"/>
      <c r="I1141" s="4"/>
      <c r="J1141" s="4"/>
    </row>
    <row r="1142" spans="1:10" x14ac:dyDescent="0.25">
      <c r="A1142" s="1"/>
      <c r="B1142" s="1"/>
      <c r="C1142" s="4"/>
      <c r="D1142" s="4"/>
      <c r="E1142" s="4"/>
      <c r="F1142" s="4"/>
      <c r="G1142" s="4"/>
      <c r="H1142" s="4"/>
      <c r="I1142" s="4"/>
      <c r="J1142" s="4"/>
    </row>
    <row r="1143" spans="1:10" x14ac:dyDescent="0.25">
      <c r="A1143" s="1"/>
      <c r="B1143" s="1"/>
      <c r="C1143" s="4"/>
      <c r="D1143" s="4"/>
      <c r="E1143" s="4"/>
      <c r="F1143" s="4"/>
      <c r="G1143" s="4"/>
      <c r="H1143" s="4"/>
      <c r="I1143" s="4"/>
      <c r="J1143" s="4"/>
    </row>
    <row r="1144" spans="1:10" x14ac:dyDescent="0.25">
      <c r="A1144" s="1"/>
      <c r="B1144" s="1"/>
      <c r="C1144" s="4"/>
      <c r="D1144" s="4"/>
      <c r="E1144" s="4"/>
      <c r="F1144" s="4"/>
      <c r="G1144" s="4"/>
      <c r="H1144" s="4"/>
      <c r="I1144" s="4"/>
      <c r="J1144" s="4"/>
    </row>
    <row r="1145" spans="1:10" x14ac:dyDescent="0.25">
      <c r="A1145" s="1"/>
      <c r="B1145" s="1"/>
      <c r="C1145" s="4"/>
      <c r="D1145" s="4"/>
      <c r="E1145" s="4"/>
      <c r="F1145" s="4"/>
      <c r="G1145" s="4"/>
      <c r="H1145" s="4"/>
      <c r="I1145" s="4"/>
      <c r="J1145" s="4"/>
    </row>
    <row r="1146" spans="1:10" x14ac:dyDescent="0.25">
      <c r="A1146" s="1"/>
      <c r="B1146" s="1"/>
      <c r="C1146" s="4"/>
      <c r="D1146" s="4"/>
      <c r="E1146" s="4"/>
      <c r="F1146" s="4"/>
      <c r="G1146" s="4"/>
      <c r="H1146" s="4"/>
      <c r="I1146" s="4"/>
      <c r="J1146" s="4"/>
    </row>
    <row r="1147" spans="1:10" x14ac:dyDescent="0.25">
      <c r="A1147" s="1"/>
      <c r="B1147" s="1"/>
      <c r="C1147" s="4"/>
      <c r="D1147" s="4"/>
      <c r="E1147" s="4"/>
      <c r="F1147" s="4"/>
      <c r="G1147" s="4"/>
      <c r="H1147" s="4"/>
      <c r="I1147" s="4"/>
      <c r="J1147" s="4"/>
    </row>
    <row r="1148" spans="1:10" x14ac:dyDescent="0.25">
      <c r="A1148" s="1"/>
      <c r="B1148" s="1"/>
      <c r="C1148" s="4"/>
      <c r="D1148" s="4"/>
      <c r="E1148" s="4"/>
      <c r="F1148" s="4"/>
      <c r="G1148" s="4"/>
      <c r="H1148" s="4"/>
      <c r="I1148" s="4"/>
      <c r="J1148" s="4"/>
    </row>
    <row r="1149" spans="1:10" x14ac:dyDescent="0.25">
      <c r="A1149" s="1"/>
      <c r="B1149" s="1"/>
      <c r="C1149" s="4"/>
      <c r="D1149" s="4"/>
      <c r="E1149" s="4"/>
      <c r="F1149" s="4"/>
      <c r="G1149" s="4"/>
      <c r="H1149" s="4"/>
      <c r="I1149" s="4"/>
      <c r="J1149" s="4"/>
    </row>
    <row r="1150" spans="1:10" x14ac:dyDescent="0.25">
      <c r="A1150" s="1"/>
      <c r="B1150" s="1"/>
      <c r="C1150" s="4"/>
      <c r="D1150" s="4"/>
      <c r="E1150" s="4"/>
      <c r="F1150" s="4"/>
      <c r="G1150" s="4"/>
      <c r="H1150" s="4"/>
      <c r="I1150" s="4"/>
      <c r="J1150" s="4"/>
    </row>
    <row r="1151" spans="1:10" x14ac:dyDescent="0.25">
      <c r="A1151" s="1"/>
      <c r="B1151" s="1"/>
      <c r="C1151" s="4"/>
      <c r="D1151" s="4"/>
      <c r="E1151" s="4"/>
      <c r="F1151" s="4"/>
      <c r="G1151" s="4"/>
      <c r="H1151" s="4"/>
      <c r="I1151" s="4"/>
      <c r="J1151" s="4"/>
    </row>
    <row r="1152" spans="1:10" x14ac:dyDescent="0.25">
      <c r="A1152" s="1"/>
      <c r="B1152" s="1"/>
      <c r="C1152" s="4"/>
      <c r="D1152" s="4"/>
      <c r="E1152" s="4"/>
      <c r="F1152" s="4"/>
      <c r="G1152" s="4"/>
      <c r="H1152" s="4"/>
      <c r="I1152" s="4"/>
      <c r="J1152" s="4"/>
    </row>
    <row r="1153" spans="1:10" x14ac:dyDescent="0.25">
      <c r="A1153" s="1"/>
      <c r="B1153" s="1"/>
      <c r="C1153" s="4"/>
      <c r="D1153" s="4"/>
      <c r="E1153" s="4"/>
      <c r="F1153" s="4"/>
      <c r="G1153" s="4"/>
      <c r="H1153" s="4"/>
      <c r="I1153" s="4"/>
      <c r="J1153" s="4"/>
    </row>
    <row r="1154" spans="1:10" x14ac:dyDescent="0.25">
      <c r="A1154" s="1"/>
      <c r="B1154" s="1"/>
      <c r="C1154" s="4"/>
      <c r="D1154" s="4"/>
      <c r="E1154" s="4"/>
      <c r="F1154" s="4"/>
      <c r="G1154" s="4"/>
      <c r="H1154" s="4"/>
      <c r="I1154" s="4"/>
      <c r="J1154" s="4"/>
    </row>
    <row r="1155" spans="1:10" x14ac:dyDescent="0.25">
      <c r="A1155" s="1"/>
      <c r="B1155" s="1"/>
      <c r="C1155" s="4"/>
      <c r="D1155" s="4"/>
      <c r="E1155" s="4"/>
      <c r="F1155" s="4"/>
      <c r="G1155" s="4"/>
      <c r="H1155" s="4"/>
      <c r="I1155" s="4"/>
      <c r="J1155" s="4"/>
    </row>
    <row r="1156" spans="1:10" x14ac:dyDescent="0.25">
      <c r="A1156" s="1"/>
      <c r="B1156" s="1"/>
      <c r="C1156" s="4"/>
      <c r="D1156" s="4"/>
      <c r="E1156" s="4"/>
      <c r="F1156" s="4"/>
      <c r="G1156" s="4"/>
      <c r="H1156" s="4"/>
      <c r="I1156" s="4"/>
      <c r="J1156" s="4"/>
    </row>
    <row r="1157" spans="1:10" x14ac:dyDescent="0.25">
      <c r="A1157" s="1"/>
      <c r="B1157" s="1"/>
      <c r="C1157" s="4"/>
      <c r="D1157" s="4"/>
      <c r="E1157" s="4"/>
      <c r="F1157" s="4"/>
      <c r="G1157" s="4"/>
      <c r="H1157" s="4"/>
      <c r="I1157" s="4"/>
      <c r="J1157" s="4"/>
    </row>
    <row r="1158" spans="1:10" x14ac:dyDescent="0.25">
      <c r="A1158" s="1"/>
      <c r="B1158" s="1"/>
      <c r="C1158" s="4"/>
      <c r="D1158" s="4"/>
      <c r="E1158" s="4"/>
      <c r="F1158" s="4"/>
      <c r="G1158" s="4"/>
      <c r="H1158" s="4"/>
      <c r="I1158" s="4"/>
      <c r="J1158" s="4"/>
    </row>
    <row r="1159" spans="1:10" x14ac:dyDescent="0.25">
      <c r="A1159" s="1"/>
      <c r="B1159" s="1"/>
      <c r="C1159" s="4"/>
      <c r="D1159" s="4"/>
      <c r="E1159" s="4"/>
      <c r="F1159" s="4"/>
      <c r="G1159" s="4"/>
      <c r="H1159" s="4"/>
      <c r="I1159" s="4"/>
      <c r="J1159" s="4"/>
    </row>
    <row r="1160" spans="1:10" x14ac:dyDescent="0.25">
      <c r="A1160" s="1"/>
      <c r="B1160" s="1"/>
      <c r="C1160" s="4"/>
      <c r="D1160" s="4"/>
      <c r="E1160" s="4"/>
      <c r="F1160" s="4"/>
      <c r="G1160" s="4"/>
      <c r="H1160" s="4"/>
      <c r="I1160" s="4"/>
      <c r="J1160" s="4"/>
    </row>
    <row r="1161" spans="1:10" x14ac:dyDescent="0.25">
      <c r="A1161" s="1"/>
      <c r="B1161" s="1"/>
      <c r="C1161" s="4"/>
      <c r="D1161" s="4"/>
      <c r="E1161" s="4"/>
      <c r="F1161" s="4"/>
      <c r="G1161" s="4"/>
      <c r="H1161" s="4"/>
      <c r="I1161" s="4"/>
      <c r="J1161" s="4"/>
    </row>
    <row r="1162" spans="1:10" x14ac:dyDescent="0.25">
      <c r="A1162" s="1"/>
      <c r="B1162" s="1"/>
      <c r="C1162" s="4"/>
      <c r="D1162" s="4"/>
      <c r="E1162" s="4"/>
      <c r="F1162" s="4"/>
      <c r="G1162" s="4"/>
      <c r="H1162" s="4"/>
      <c r="I1162" s="4"/>
      <c r="J1162" s="4"/>
    </row>
    <row r="1163" spans="1:10" x14ac:dyDescent="0.25">
      <c r="A1163" s="1"/>
      <c r="B1163" s="1"/>
      <c r="C1163" s="4"/>
      <c r="D1163" s="4"/>
      <c r="E1163" s="4"/>
      <c r="F1163" s="4"/>
      <c r="G1163" s="4"/>
      <c r="H1163" s="4"/>
      <c r="I1163" s="4"/>
      <c r="J1163" s="4"/>
    </row>
    <row r="1164" spans="1:10" x14ac:dyDescent="0.25">
      <c r="A1164" s="1"/>
      <c r="B1164" s="1"/>
      <c r="C1164" s="4"/>
      <c r="D1164" s="4"/>
      <c r="E1164" s="4"/>
      <c r="F1164" s="4"/>
      <c r="G1164" s="4"/>
      <c r="H1164" s="4"/>
      <c r="I1164" s="4"/>
      <c r="J1164" s="4"/>
    </row>
    <row r="1165" spans="1:10" x14ac:dyDescent="0.25">
      <c r="A1165" s="1"/>
      <c r="B1165" s="1"/>
      <c r="C1165" s="4"/>
      <c r="D1165" s="4"/>
      <c r="E1165" s="4"/>
      <c r="F1165" s="4"/>
      <c r="G1165" s="4"/>
      <c r="H1165" s="4"/>
      <c r="I1165" s="4"/>
      <c r="J1165" s="4"/>
    </row>
    <row r="1166" spans="1:10" x14ac:dyDescent="0.25">
      <c r="A1166" s="1"/>
      <c r="B1166" s="1"/>
      <c r="C1166" s="4"/>
      <c r="D1166" s="4"/>
      <c r="E1166" s="4"/>
      <c r="F1166" s="4"/>
      <c r="G1166" s="4"/>
      <c r="H1166" s="4"/>
      <c r="I1166" s="4"/>
      <c r="J1166" s="4"/>
    </row>
    <row r="1167" spans="1:10" x14ac:dyDescent="0.25">
      <c r="A1167" s="1"/>
      <c r="B1167" s="1"/>
      <c r="C1167" s="4"/>
      <c r="D1167" s="4"/>
      <c r="E1167" s="4"/>
      <c r="F1167" s="4"/>
      <c r="G1167" s="4"/>
      <c r="H1167" s="4"/>
      <c r="I1167" s="4"/>
      <c r="J1167" s="4"/>
    </row>
    <row r="1168" spans="1:10" x14ac:dyDescent="0.25">
      <c r="A1168" s="1"/>
      <c r="B1168" s="1"/>
      <c r="C1168" s="4"/>
      <c r="D1168" s="4"/>
      <c r="E1168" s="4"/>
      <c r="F1168" s="4"/>
      <c r="G1168" s="4"/>
      <c r="H1168" s="4"/>
      <c r="I1168" s="4"/>
      <c r="J1168" s="4"/>
    </row>
    <row r="1169" spans="1:10" x14ac:dyDescent="0.25">
      <c r="A1169" s="1"/>
      <c r="B1169" s="1"/>
      <c r="C1169" s="4"/>
      <c r="D1169" s="4"/>
      <c r="E1169" s="4"/>
      <c r="F1169" s="4"/>
      <c r="G1169" s="4"/>
      <c r="H1169" s="4"/>
      <c r="I1169" s="4"/>
      <c r="J1169" s="4"/>
    </row>
    <row r="1170" spans="1:10" x14ac:dyDescent="0.25">
      <c r="A1170" s="1"/>
      <c r="B1170" s="1"/>
      <c r="C1170" s="4"/>
      <c r="D1170" s="4"/>
      <c r="E1170" s="4"/>
      <c r="F1170" s="4"/>
      <c r="G1170" s="4"/>
      <c r="H1170" s="4"/>
      <c r="I1170" s="4"/>
      <c r="J1170" s="4"/>
    </row>
    <row r="1171" spans="1:10" x14ac:dyDescent="0.25">
      <c r="A1171" s="1"/>
      <c r="B1171" s="1"/>
      <c r="C1171" s="4"/>
      <c r="D1171" s="4"/>
      <c r="E1171" s="4"/>
      <c r="F1171" s="4"/>
      <c r="G1171" s="4"/>
      <c r="H1171" s="4"/>
      <c r="I1171" s="4"/>
      <c r="J1171" s="4"/>
    </row>
    <row r="1172" spans="1:10" x14ac:dyDescent="0.25">
      <c r="A1172" s="1"/>
      <c r="B1172" s="1"/>
      <c r="C1172" s="4"/>
      <c r="D1172" s="4"/>
      <c r="E1172" s="4"/>
      <c r="F1172" s="4"/>
      <c r="G1172" s="4"/>
      <c r="H1172" s="4"/>
      <c r="I1172" s="4"/>
      <c r="J1172" s="4"/>
    </row>
    <row r="1173" spans="1:10" x14ac:dyDescent="0.25">
      <c r="A1173" s="1"/>
      <c r="B1173" s="1"/>
      <c r="C1173" s="4"/>
      <c r="D1173" s="4"/>
      <c r="E1173" s="4"/>
      <c r="F1173" s="4"/>
      <c r="G1173" s="4"/>
      <c r="H1173" s="4"/>
      <c r="I1173" s="4"/>
      <c r="J1173" s="4"/>
    </row>
    <row r="1174" spans="1:10" x14ac:dyDescent="0.25">
      <c r="A1174" s="1"/>
      <c r="B1174" s="1"/>
      <c r="C1174" s="4"/>
      <c r="D1174" s="4"/>
      <c r="E1174" s="4"/>
      <c r="F1174" s="4"/>
      <c r="G1174" s="4"/>
      <c r="H1174" s="4"/>
      <c r="I1174" s="4"/>
      <c r="J1174" s="4"/>
    </row>
    <row r="1175" spans="1:10" x14ac:dyDescent="0.25">
      <c r="A1175" s="1"/>
      <c r="B1175" s="1"/>
      <c r="C1175" s="4"/>
      <c r="D1175" s="4"/>
      <c r="E1175" s="4"/>
      <c r="F1175" s="4"/>
      <c r="G1175" s="4"/>
      <c r="H1175" s="4"/>
      <c r="I1175" s="4"/>
      <c r="J1175" s="4"/>
    </row>
    <row r="1176" spans="1:10" x14ac:dyDescent="0.25">
      <c r="A1176" s="1"/>
      <c r="B1176" s="1"/>
      <c r="C1176" s="4"/>
      <c r="D1176" s="4"/>
      <c r="E1176" s="4"/>
      <c r="F1176" s="4"/>
      <c r="G1176" s="4"/>
      <c r="H1176" s="4"/>
      <c r="I1176" s="4"/>
      <c r="J1176" s="4"/>
    </row>
    <row r="1177" spans="1:10" x14ac:dyDescent="0.25">
      <c r="A1177" s="1"/>
      <c r="B1177" s="1"/>
      <c r="C1177" s="4"/>
      <c r="D1177" s="4"/>
      <c r="E1177" s="4"/>
      <c r="F1177" s="4"/>
      <c r="G1177" s="4"/>
      <c r="H1177" s="4"/>
      <c r="I1177" s="4"/>
      <c r="J1177" s="4"/>
    </row>
    <row r="1178" spans="1:10" x14ac:dyDescent="0.25">
      <c r="A1178" s="1"/>
      <c r="B1178" s="1"/>
      <c r="C1178" s="4"/>
      <c r="D1178" s="4"/>
      <c r="E1178" s="4"/>
      <c r="F1178" s="4"/>
      <c r="G1178" s="4"/>
      <c r="H1178" s="4"/>
      <c r="I1178" s="4"/>
      <c r="J1178" s="4"/>
    </row>
    <row r="1179" spans="1:10" x14ac:dyDescent="0.25">
      <c r="A1179" s="1"/>
      <c r="B1179" s="1"/>
      <c r="C1179" s="4"/>
      <c r="D1179" s="4"/>
      <c r="E1179" s="4"/>
      <c r="F1179" s="4"/>
      <c r="G1179" s="4"/>
      <c r="H1179" s="4"/>
      <c r="I1179" s="4"/>
      <c r="J1179" s="4"/>
    </row>
    <row r="1180" spans="1:10" x14ac:dyDescent="0.25">
      <c r="A1180" s="1"/>
      <c r="B1180" s="1"/>
      <c r="C1180" s="4"/>
      <c r="D1180" s="4"/>
      <c r="E1180" s="4"/>
      <c r="F1180" s="4"/>
      <c r="G1180" s="4"/>
      <c r="H1180" s="4"/>
      <c r="I1180" s="4"/>
      <c r="J1180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Graphiques</vt:lpstr>
      </vt:variant>
      <vt:variant>
        <vt:i4>1</vt:i4>
      </vt:variant>
    </vt:vector>
  </HeadingPairs>
  <TitlesOfParts>
    <vt:vector size="11" baseType="lpstr">
      <vt:lpstr>RDC  (2)</vt:lpstr>
      <vt:lpstr>RDC CAISSE (2)</vt:lpstr>
      <vt:lpstr>Feuil1</vt:lpstr>
      <vt:lpstr>RDC CAISSE</vt:lpstr>
      <vt:lpstr>YEO</vt:lpstr>
      <vt:lpstr>FABRICE</vt:lpstr>
      <vt:lpstr>OUATT</vt:lpstr>
      <vt:lpstr>RDC </vt:lpstr>
      <vt:lpstr>WAVE</vt:lpstr>
      <vt:lpstr>MME DIABY</vt:lpstr>
      <vt:lpstr>Graphique1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2021-09-14T12:15:43Z</dcterms:created>
  <dcterms:modified xsi:type="dcterms:W3CDTF">2021-10-22T11:58:10Z</dcterms:modified>
</cp:coreProperties>
</file>