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school\Semester 4\web\proftaak2\documentatie\"/>
    </mc:Choice>
  </mc:AlternateContent>
  <xr:revisionPtr revIDLastSave="0" documentId="10_ncr:100000_{DF0ED7B8-19D7-49E9-BC5F-7417B61DB97C}" xr6:coauthVersionLast="31" xr6:coauthVersionMax="31" xr10:uidLastSave="{00000000-0000-0000-0000-000000000000}"/>
  <bookViews>
    <workbookView xWindow="0" yWindow="0" windowWidth="23040" windowHeight="8496" xr2:uid="{00000000-000D-0000-FFFF-FFFF00000000}"/>
  </bookViews>
  <sheets>
    <sheet name="#PROJECTNAME#" sheetId="1" r:id="rId1"/>
    <sheet name="MoSCoW" sheetId="2" r:id="rId2"/>
    <sheet name="version" sheetId="3" r:id="rId3"/>
  </sheets>
  <definedNames>
    <definedName name="_xlnm._FilterDatabase" localSheetId="0" hidden="1">'#PROJECTNAME#'!$A$4:$K$38</definedName>
    <definedName name="_xlnm.Print_Area" localSheetId="0">'#PROJECTNAME#'!$A$1:$K$22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" i="1" l="1"/>
  <c r="B70" i="1"/>
  <c r="B63" i="1"/>
  <c r="B62" i="1"/>
  <c r="B61" i="1"/>
  <c r="B60" i="1"/>
  <c r="B59" i="1"/>
  <c r="B58" i="1"/>
  <c r="B57" i="1"/>
  <c r="B56" i="1"/>
  <c r="B55" i="1"/>
  <c r="B54" i="1"/>
  <c r="B53" i="1"/>
  <c r="B50" i="1"/>
  <c r="B49" i="1"/>
  <c r="B48" i="1"/>
  <c r="B47" i="1"/>
  <c r="B46" i="1"/>
  <c r="B45" i="1"/>
  <c r="B44" i="1"/>
  <c r="B43" i="1"/>
  <c r="B41" i="1"/>
  <c r="B40" i="1"/>
  <c r="B39" i="1"/>
  <c r="B38" i="1"/>
  <c r="B36" i="1"/>
  <c r="B35" i="1"/>
  <c r="B34" i="1"/>
  <c r="B33" i="1"/>
  <c r="B31" i="1"/>
  <c r="B30" i="1"/>
  <c r="B29" i="1"/>
  <c r="B28" i="1"/>
  <c r="B27" i="1"/>
  <c r="B26" i="1"/>
  <c r="B25" i="1"/>
  <c r="B21" i="1"/>
  <c r="B52" i="1"/>
  <c r="B42" i="1"/>
  <c r="B32" i="1"/>
  <c r="B24" i="1"/>
  <c r="B15" i="1"/>
  <c r="B7" i="1"/>
  <c r="H72" i="1"/>
  <c r="I72" i="1" l="1"/>
</calcChain>
</file>

<file path=xl/sharedStrings.xml><?xml version="1.0" encoding="utf-8"?>
<sst xmlns="http://schemas.openxmlformats.org/spreadsheetml/2006/main" count="235" uniqueCount="98">
  <si>
    <t>totaal</t>
  </si>
  <si>
    <t>C</t>
  </si>
  <si>
    <t>M</t>
  </si>
  <si>
    <t>MUST</t>
  </si>
  <si>
    <t>Describes a requirement that must be satisfied in the final solution for the solution to be considered a success.</t>
  </si>
  <si>
    <t>S</t>
  </si>
  <si>
    <t>SHOULD</t>
  </si>
  <si>
    <t>Represents a high-priority item that should be included in the solution if it is possible. This is often a critical requirement but one which can be satisfied in other ways if strictly necessary.</t>
  </si>
  <si>
    <t>COULD</t>
  </si>
  <si>
    <t>Describes a requirement which is considered desirable but not necessary. This will be included if time and resources permit.</t>
  </si>
  <si>
    <t>W</t>
  </si>
  <si>
    <t>WON'T</t>
  </si>
  <si>
    <t>Represents a requirement that stakeholders have agreed will not be implemented in a given release, but may be considered for the future. (note: occasionally the word "Would" is substituted for "Won't" to give a clearer understanding of this choice).</t>
  </si>
  <si>
    <t>calculator:</t>
  </si>
  <si>
    <t xml:space="preserve">project: </t>
  </si>
  <si>
    <t>predecessor</t>
  </si>
  <si>
    <t>WBS id</t>
  </si>
  <si>
    <t>task</t>
  </si>
  <si>
    <t>requirement level
(MoSCoW)</t>
  </si>
  <si>
    <t>developer</t>
  </si>
  <si>
    <t>duration
(plan)</t>
  </si>
  <si>
    <t>duration
(do)</t>
  </si>
  <si>
    <t>reflection
(check)</t>
  </si>
  <si>
    <t>transfer
(act)</t>
  </si>
  <si>
    <t>date:</t>
  </si>
  <si>
    <t>datum</t>
  </si>
  <si>
    <t>door</t>
  </si>
  <si>
    <t>versieomschrijving</t>
  </si>
  <si>
    <t>kadi</t>
  </si>
  <si>
    <t>originele basisversie aangepast aan ideeën van Six Sigma</t>
  </si>
  <si>
    <t>Risc</t>
  </si>
  <si>
    <t>Inlog pagina</t>
  </si>
  <si>
    <t>Registreren</t>
  </si>
  <si>
    <t>Content Management pagina</t>
  </si>
  <si>
    <t>Home pagina</t>
  </si>
  <si>
    <t>Bronteksten uploaden pagina</t>
  </si>
  <si>
    <t>Merge pagina</t>
  </si>
  <si>
    <t>Gemaakte documenten inladen</t>
  </si>
  <si>
    <t>De ingeladen documenten controleren met je rechten</t>
  </si>
  <si>
    <t>Zoek functie</t>
  </si>
  <si>
    <t>Filter optie</t>
  </si>
  <si>
    <t>Controleren of de zoek en filter functie samen werken</t>
  </si>
  <si>
    <t>Versiebeheer op de documenten</t>
  </si>
  <si>
    <t>Knop om de documenten aan te passen</t>
  </si>
  <si>
    <t>Knop om de documenten te downloaden</t>
  </si>
  <si>
    <t>Bestands type kiezen bij het downloaden</t>
  </si>
  <si>
    <t>Encryptie</t>
  </si>
  <si>
    <t>Knop om nieuwe bronbestanden te uploaden</t>
  </si>
  <si>
    <t>Bij het uploaden controleren of het bestand al bestaat</t>
  </si>
  <si>
    <t>Bron bestanden inladen</t>
  </si>
  <si>
    <t>Bron bestanden controleren op rechten</t>
  </si>
  <si>
    <t>Optie om een nieuwe versie te uploaden</t>
  </si>
  <si>
    <t>Optie om bronbestanden te verwijderen</t>
  </si>
  <si>
    <t>De ingeladen bronbestanden controleren met je rechten</t>
  </si>
  <si>
    <t>Optie om bronbestanden te downloaden</t>
  </si>
  <si>
    <t>Optie om bestands type te selecteren bij het downloaden</t>
  </si>
  <si>
    <t>Drag and drop om een bestand samen te stellen</t>
  </si>
  <si>
    <t>Pagina kunnen kiezen van de geselecteerde bestanden</t>
  </si>
  <si>
    <t>Versie van de gestelecteerde bestanden kiezen</t>
  </si>
  <si>
    <t>Naam kunnen invullen hoe je het bestand wilt gaan noemen</t>
  </si>
  <si>
    <t>Knop om het bestand te maken</t>
  </si>
  <si>
    <t>Controleren of het bestand al bestaat</t>
  </si>
  <si>
    <t>Conversions</t>
  </si>
  <si>
    <t>Excel documenten converten naar html</t>
  </si>
  <si>
    <t>Word bestanden converten naar pdf</t>
  </si>
  <si>
    <t>Html bestanden converten naar pdf</t>
  </si>
  <si>
    <t>Pdf bestanden opsplitsen in verschilende pagina's</t>
  </si>
  <si>
    <t>Pdf bestanden converten naar Word bestanden</t>
  </si>
  <si>
    <t>Reken houden met oudere versies van Word bestanden</t>
  </si>
  <si>
    <t>Reken houden met oudere versies van Excel bestanden</t>
  </si>
  <si>
    <t>Branding</t>
  </si>
  <si>
    <t>Naam van het project bedenken</t>
  </si>
  <si>
    <t>Logo ontwerpen</t>
  </si>
  <si>
    <t>Database ontwerpen</t>
  </si>
  <si>
    <t>Documentatie</t>
  </si>
  <si>
    <t>Project plan</t>
  </si>
  <si>
    <t>Functioneel ontwerp</t>
  </si>
  <si>
    <t>Wireframes</t>
  </si>
  <si>
    <t>Use cases</t>
  </si>
  <si>
    <t>WBS</t>
  </si>
  <si>
    <t>Technisch ontwerp</t>
  </si>
  <si>
    <t>ERD</t>
  </si>
  <si>
    <t>Scenario's</t>
  </si>
  <si>
    <t>CRPR lijst</t>
  </si>
  <si>
    <t>Pitch powerpoint maken</t>
  </si>
  <si>
    <t>Fancy poster</t>
  </si>
  <si>
    <t>Technische poster</t>
  </si>
  <si>
    <t>Kerntaak 2</t>
  </si>
  <si>
    <t>6,7,8</t>
  </si>
  <si>
    <t>Kerntaak 3</t>
  </si>
  <si>
    <t>Kijken of je rechten hebt om een nieuwe versie te maken</t>
  </si>
  <si>
    <t>RBRO, DBOS</t>
  </si>
  <si>
    <t>Word bestanden worden niet omgezet waardoor we dat stuk van het project niet kunnen maken</t>
  </si>
  <si>
    <t>Excel bestanden worden niet omgezet waardoor we dat stuk van het project niet kunnen maken</t>
  </si>
  <si>
    <t>gebruikers verifieren</t>
  </si>
  <si>
    <t>gebruikers rechtgen geven</t>
  </si>
  <si>
    <t>Nieuwe colleges maken</t>
  </si>
  <si>
    <t>Nieuwe opleidingen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</si>
</sst>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14" fontId="0" fillId="0" borderId="0" xfId="0" applyNumberFormat="1"/>
    <xf numFmtId="0" fontId="1" fillId="2" borderId="0" xfId="0" applyFont="1" applyFill="1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right"/>
    </xf>
    <xf numFmtId="16" fontId="0" fillId="0" borderId="1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3"/>
  <sheetViews>
    <sheetView tabSelected="1" zoomScale="85" zoomScaleNormal="85" workbookViewId="0">
      <selection activeCell="K13" sqref="K13"/>
    </sheetView>
  </sheetViews>
  <sheetFormatPr defaultColWidth="8.88671875" defaultRowHeight="14.4" outlineLevelCol="1" x14ac:dyDescent="0.3"/>
  <cols>
    <col min="1" max="1" width="11.88671875" style="1" customWidth="1"/>
    <col min="2" max="2" width="11.6640625" style="1" customWidth="1"/>
    <col min="3" max="3" width="2.21875" style="1" customWidth="1"/>
    <col min="4" max="4" width="53" style="1" bestFit="1" customWidth="1"/>
    <col min="5" max="5" width="16.44140625" style="1" customWidth="1"/>
    <col min="6" max="6" width="11.88671875" style="13" bestFit="1" customWidth="1"/>
    <col min="7" max="7" width="40.88671875" style="19" bestFit="1" customWidth="1"/>
    <col min="8" max="9" width="10.6640625" style="1" customWidth="1" outlineLevel="1"/>
    <col min="10" max="11" width="34.5546875" style="1" customWidth="1" outlineLevel="1"/>
    <col min="12" max="16384" width="8.88671875" style="1"/>
  </cols>
  <sheetData>
    <row r="1" spans="1:11" x14ac:dyDescent="0.3">
      <c r="A1" s="3" t="s">
        <v>14</v>
      </c>
      <c r="B1" s="26"/>
      <c r="C1" s="30"/>
      <c r="D1" s="27"/>
      <c r="E1" s="3"/>
      <c r="F1" s="12"/>
      <c r="G1" s="17"/>
      <c r="H1" s="3"/>
      <c r="I1" s="3"/>
      <c r="J1" s="3"/>
      <c r="K1" s="3"/>
    </row>
    <row r="2" spans="1:11" x14ac:dyDescent="0.3">
      <c r="A2" s="3" t="s">
        <v>13</v>
      </c>
      <c r="B2" s="26"/>
      <c r="C2" s="30"/>
      <c r="D2" s="27"/>
      <c r="E2" s="3"/>
      <c r="F2" s="12"/>
      <c r="G2" s="17"/>
      <c r="H2" s="3"/>
      <c r="I2" s="3"/>
      <c r="J2" s="3"/>
      <c r="K2" s="3"/>
    </row>
    <row r="3" spans="1:11" x14ac:dyDescent="0.3">
      <c r="A3" s="3" t="s">
        <v>24</v>
      </c>
      <c r="B3" s="28"/>
      <c r="C3" s="31"/>
      <c r="D3" s="29"/>
      <c r="E3" s="3"/>
      <c r="F3" s="12"/>
      <c r="G3" s="17"/>
      <c r="H3" s="3"/>
      <c r="I3" s="3"/>
      <c r="J3" s="3"/>
      <c r="K3" s="3"/>
    </row>
    <row r="4" spans="1:11" s="16" customFormat="1" ht="40.950000000000003" customHeight="1" x14ac:dyDescent="0.3">
      <c r="A4" s="15" t="s">
        <v>16</v>
      </c>
      <c r="B4" s="15" t="s">
        <v>15</v>
      </c>
      <c r="C4" s="15"/>
      <c r="D4" s="15" t="s">
        <v>17</v>
      </c>
      <c r="E4" s="18" t="s">
        <v>18</v>
      </c>
      <c r="F4" s="23" t="s">
        <v>19</v>
      </c>
      <c r="G4" s="18" t="s">
        <v>30</v>
      </c>
      <c r="H4" s="18" t="s">
        <v>20</v>
      </c>
      <c r="I4" s="18" t="s">
        <v>21</v>
      </c>
      <c r="J4" s="18" t="s">
        <v>22</v>
      </c>
      <c r="K4" s="18" t="s">
        <v>23</v>
      </c>
    </row>
    <row r="5" spans="1:11" x14ac:dyDescent="0.3">
      <c r="A5" s="1">
        <v>1</v>
      </c>
      <c r="C5" s="34" t="s">
        <v>70</v>
      </c>
      <c r="D5" s="35"/>
      <c r="E5" s="1" t="s">
        <v>3</v>
      </c>
      <c r="F5" s="13" t="s">
        <v>91</v>
      </c>
    </row>
    <row r="6" spans="1:11" x14ac:dyDescent="0.3">
      <c r="A6" s="1">
        <v>2</v>
      </c>
      <c r="D6" s="1" t="s">
        <v>71</v>
      </c>
      <c r="E6" s="1" t="s">
        <v>3</v>
      </c>
      <c r="F6" s="13" t="s">
        <v>91</v>
      </c>
      <c r="H6" s="1">
        <v>15</v>
      </c>
    </row>
    <row r="7" spans="1:11" x14ac:dyDescent="0.3">
      <c r="A7" s="1">
        <v>3</v>
      </c>
      <c r="B7" s="1">
        <f>$A$6</f>
        <v>2</v>
      </c>
      <c r="D7" s="1" t="s">
        <v>72</v>
      </c>
      <c r="E7" s="1" t="s">
        <v>3</v>
      </c>
      <c r="F7" s="13" t="s">
        <v>91</v>
      </c>
      <c r="H7" s="1">
        <v>15</v>
      </c>
    </row>
    <row r="8" spans="1:11" x14ac:dyDescent="0.3">
      <c r="A8" s="1">
        <v>4</v>
      </c>
      <c r="C8" s="36" t="s">
        <v>73</v>
      </c>
      <c r="D8" s="37"/>
      <c r="E8" s="1" t="s">
        <v>3</v>
      </c>
      <c r="F8" s="13" t="s">
        <v>91</v>
      </c>
      <c r="H8" s="1">
        <v>170</v>
      </c>
      <c r="I8" s="1">
        <v>180</v>
      </c>
    </row>
    <row r="9" spans="1:11" x14ac:dyDescent="0.3">
      <c r="A9" s="1">
        <v>5</v>
      </c>
      <c r="C9" s="34" t="s">
        <v>74</v>
      </c>
      <c r="D9" s="35"/>
      <c r="E9" s="1" t="s">
        <v>3</v>
      </c>
      <c r="F9" s="13" t="s">
        <v>91</v>
      </c>
    </row>
    <row r="10" spans="1:11" x14ac:dyDescent="0.3">
      <c r="A10" s="1">
        <v>6</v>
      </c>
      <c r="D10" s="1" t="s">
        <v>75</v>
      </c>
      <c r="E10" s="1" t="s">
        <v>3</v>
      </c>
      <c r="F10" s="13" t="s">
        <v>91</v>
      </c>
      <c r="H10" s="1">
        <v>40</v>
      </c>
    </row>
    <row r="11" spans="1:11" x14ac:dyDescent="0.3">
      <c r="A11" s="1">
        <v>7</v>
      </c>
      <c r="D11" s="1" t="s">
        <v>77</v>
      </c>
      <c r="E11" s="1" t="s">
        <v>3</v>
      </c>
      <c r="F11" s="13" t="s">
        <v>91</v>
      </c>
      <c r="G11" s="1"/>
      <c r="H11" s="1">
        <v>125</v>
      </c>
      <c r="I11" s="1">
        <v>120</v>
      </c>
    </row>
    <row r="12" spans="1:11" x14ac:dyDescent="0.3">
      <c r="A12" s="1">
        <v>8</v>
      </c>
      <c r="D12" s="1" t="s">
        <v>78</v>
      </c>
      <c r="E12" s="1" t="s">
        <v>3</v>
      </c>
      <c r="F12" s="13" t="s">
        <v>91</v>
      </c>
      <c r="H12" s="1">
        <v>85</v>
      </c>
      <c r="I12" s="1">
        <v>60</v>
      </c>
    </row>
    <row r="13" spans="1:11" x14ac:dyDescent="0.3">
      <c r="A13" s="1">
        <v>9</v>
      </c>
      <c r="D13" s="1" t="s">
        <v>79</v>
      </c>
      <c r="E13" s="1" t="s">
        <v>3</v>
      </c>
      <c r="F13" s="13" t="s">
        <v>91</v>
      </c>
      <c r="H13" s="1">
        <v>125</v>
      </c>
      <c r="I13" s="1">
        <v>120</v>
      </c>
    </row>
    <row r="14" spans="1:11" x14ac:dyDescent="0.3">
      <c r="A14" s="1">
        <v>10</v>
      </c>
      <c r="B14" s="24" t="s">
        <v>88</v>
      </c>
      <c r="D14" s="1" t="s">
        <v>76</v>
      </c>
      <c r="E14" s="1" t="s">
        <v>3</v>
      </c>
      <c r="F14" s="13" t="s">
        <v>91</v>
      </c>
      <c r="H14" s="1">
        <v>85</v>
      </c>
      <c r="I14" s="1">
        <v>90</v>
      </c>
    </row>
    <row r="15" spans="1:11" x14ac:dyDescent="0.3">
      <c r="A15" s="1">
        <v>11</v>
      </c>
      <c r="B15" s="1">
        <f>$A$8</f>
        <v>4</v>
      </c>
      <c r="D15" s="1" t="s">
        <v>81</v>
      </c>
      <c r="E15" s="1" t="s">
        <v>3</v>
      </c>
      <c r="F15" s="13" t="s">
        <v>91</v>
      </c>
      <c r="H15" s="1">
        <v>30</v>
      </c>
      <c r="I15" s="1">
        <v>10</v>
      </c>
    </row>
    <row r="16" spans="1:11" x14ac:dyDescent="0.3">
      <c r="A16" s="1">
        <v>12</v>
      </c>
      <c r="D16" s="1" t="s">
        <v>82</v>
      </c>
      <c r="E16" s="1" t="s">
        <v>3</v>
      </c>
      <c r="F16" s="13" t="s">
        <v>91</v>
      </c>
      <c r="H16" s="1">
        <v>85</v>
      </c>
    </row>
    <row r="17" spans="1:9" x14ac:dyDescent="0.3">
      <c r="A17" s="1">
        <v>13</v>
      </c>
      <c r="B17" s="1">
        <v>11.12</v>
      </c>
      <c r="D17" s="1" t="s">
        <v>80</v>
      </c>
      <c r="E17" s="1" t="s">
        <v>3</v>
      </c>
      <c r="F17" s="13" t="s">
        <v>91</v>
      </c>
      <c r="G17" s="1"/>
      <c r="H17" s="1">
        <v>40</v>
      </c>
    </row>
    <row r="18" spans="1:9" x14ac:dyDescent="0.3">
      <c r="A18" s="1">
        <v>14</v>
      </c>
      <c r="D18" s="1" t="s">
        <v>83</v>
      </c>
      <c r="E18" s="1" t="s">
        <v>3</v>
      </c>
      <c r="F18" s="13" t="s">
        <v>91</v>
      </c>
      <c r="H18" s="1">
        <v>125</v>
      </c>
    </row>
    <row r="19" spans="1:9" x14ac:dyDescent="0.3">
      <c r="A19" s="1">
        <v>15</v>
      </c>
      <c r="D19" s="1" t="s">
        <v>84</v>
      </c>
      <c r="E19" s="1" t="s">
        <v>3</v>
      </c>
      <c r="F19" s="13" t="s">
        <v>91</v>
      </c>
      <c r="H19" s="1">
        <v>210</v>
      </c>
      <c r="I19" s="1">
        <v>240</v>
      </c>
    </row>
    <row r="20" spans="1:9" x14ac:dyDescent="0.3">
      <c r="A20" s="1">
        <v>16</v>
      </c>
      <c r="B20" s="1">
        <v>2.2999999999999998</v>
      </c>
      <c r="D20" s="1" t="s">
        <v>85</v>
      </c>
      <c r="E20" s="1" t="s">
        <v>3</v>
      </c>
      <c r="F20" s="13" t="s">
        <v>91</v>
      </c>
      <c r="H20" s="1">
        <v>125</v>
      </c>
    </row>
    <row r="21" spans="1:9" x14ac:dyDescent="0.3">
      <c r="A21" s="1">
        <v>17</v>
      </c>
      <c r="B21" s="1">
        <f>$A$17</f>
        <v>13</v>
      </c>
      <c r="D21" s="1" t="s">
        <v>86</v>
      </c>
      <c r="E21" s="1" t="s">
        <v>3</v>
      </c>
      <c r="F21" s="13" t="s">
        <v>91</v>
      </c>
      <c r="H21" s="1">
        <v>125</v>
      </c>
    </row>
    <row r="22" spans="1:9" x14ac:dyDescent="0.3">
      <c r="A22" s="1">
        <v>18</v>
      </c>
      <c r="D22" s="1" t="s">
        <v>87</v>
      </c>
      <c r="E22" s="1" t="s">
        <v>3</v>
      </c>
      <c r="F22" s="13" t="s">
        <v>91</v>
      </c>
      <c r="H22" s="1">
        <v>170</v>
      </c>
    </row>
    <row r="23" spans="1:9" x14ac:dyDescent="0.3">
      <c r="A23" s="1">
        <v>19</v>
      </c>
      <c r="C23" s="32"/>
      <c r="D23" s="33" t="s">
        <v>89</v>
      </c>
      <c r="E23" s="1" t="s">
        <v>3</v>
      </c>
      <c r="F23" s="13" t="s">
        <v>91</v>
      </c>
      <c r="H23" s="1">
        <v>170</v>
      </c>
    </row>
    <row r="24" spans="1:9" x14ac:dyDescent="0.3">
      <c r="A24" s="1">
        <v>20</v>
      </c>
      <c r="B24" s="1">
        <f>$A$8</f>
        <v>4</v>
      </c>
      <c r="C24" s="36" t="s">
        <v>31</v>
      </c>
      <c r="D24" s="37"/>
      <c r="E24" s="1" t="s">
        <v>3</v>
      </c>
      <c r="F24" s="13" t="s">
        <v>91</v>
      </c>
      <c r="H24" s="1">
        <v>40</v>
      </c>
      <c r="I24" s="1">
        <v>45</v>
      </c>
    </row>
    <row r="25" spans="1:9" x14ac:dyDescent="0.3">
      <c r="A25" s="1">
        <v>21</v>
      </c>
      <c r="B25" s="1">
        <f>$A$24</f>
        <v>20</v>
      </c>
      <c r="D25" s="1" t="s">
        <v>46</v>
      </c>
      <c r="E25" s="1" t="s">
        <v>3</v>
      </c>
      <c r="F25" s="13" t="s">
        <v>91</v>
      </c>
      <c r="H25" s="1">
        <v>210</v>
      </c>
      <c r="I25" s="1">
        <v>225</v>
      </c>
    </row>
    <row r="26" spans="1:9" x14ac:dyDescent="0.3">
      <c r="A26" s="1">
        <v>22</v>
      </c>
      <c r="B26" s="1">
        <f>$A$24</f>
        <v>20</v>
      </c>
      <c r="D26" s="1" t="s">
        <v>32</v>
      </c>
      <c r="E26" s="1" t="s">
        <v>3</v>
      </c>
      <c r="F26" s="13" t="s">
        <v>91</v>
      </c>
      <c r="H26" s="1">
        <v>30</v>
      </c>
      <c r="I26" s="1">
        <v>70</v>
      </c>
    </row>
    <row r="27" spans="1:9" x14ac:dyDescent="0.3">
      <c r="A27" s="1">
        <v>23</v>
      </c>
      <c r="B27" s="1">
        <f>$A$8</f>
        <v>4</v>
      </c>
      <c r="C27" s="34" t="s">
        <v>33</v>
      </c>
      <c r="D27" s="35"/>
      <c r="E27" s="1" t="s">
        <v>3</v>
      </c>
      <c r="F27" s="13" t="s">
        <v>91</v>
      </c>
      <c r="H27" s="1">
        <v>40</v>
      </c>
      <c r="I27" s="1">
        <v>40</v>
      </c>
    </row>
    <row r="28" spans="1:9" x14ac:dyDescent="0.3">
      <c r="A28" s="1">
        <v>24</v>
      </c>
      <c r="B28" s="1">
        <f>$A$27</f>
        <v>23</v>
      </c>
      <c r="D28" s="1" t="s">
        <v>94</v>
      </c>
      <c r="E28" s="1" t="s">
        <v>3</v>
      </c>
      <c r="F28" s="13" t="s">
        <v>91</v>
      </c>
      <c r="H28" s="1">
        <v>40</v>
      </c>
      <c r="I28" s="1">
        <v>40</v>
      </c>
    </row>
    <row r="29" spans="1:9" x14ac:dyDescent="0.3">
      <c r="A29" s="1">
        <v>25</v>
      </c>
      <c r="B29" s="1">
        <f>$A$27</f>
        <v>23</v>
      </c>
      <c r="D29" s="1" t="s">
        <v>95</v>
      </c>
      <c r="E29" s="1" t="s">
        <v>3</v>
      </c>
      <c r="F29" s="13" t="s">
        <v>91</v>
      </c>
      <c r="H29" s="1">
        <v>125</v>
      </c>
      <c r="I29" s="1">
        <v>125</v>
      </c>
    </row>
    <row r="30" spans="1:9" x14ac:dyDescent="0.3">
      <c r="A30" s="1">
        <v>26</v>
      </c>
      <c r="B30" s="1">
        <f>$A$27</f>
        <v>23</v>
      </c>
      <c r="C30" s="32"/>
      <c r="D30" s="33" t="s">
        <v>97</v>
      </c>
      <c r="E30" s="1" t="s">
        <v>3</v>
      </c>
      <c r="F30" s="13" t="s">
        <v>91</v>
      </c>
      <c r="H30" s="1">
        <v>30</v>
      </c>
    </row>
    <row r="31" spans="1:9" x14ac:dyDescent="0.3">
      <c r="A31" s="1">
        <v>27</v>
      </c>
      <c r="B31" s="1">
        <f>$A$27</f>
        <v>23</v>
      </c>
      <c r="C31" s="32"/>
      <c r="D31" s="33" t="s">
        <v>96</v>
      </c>
      <c r="E31" s="1" t="s">
        <v>3</v>
      </c>
      <c r="F31" s="13" t="s">
        <v>91</v>
      </c>
      <c r="H31" s="1">
        <v>30</v>
      </c>
    </row>
    <row r="32" spans="1:9" x14ac:dyDescent="0.3">
      <c r="A32" s="1">
        <v>28</v>
      </c>
      <c r="B32" s="1">
        <f>$A$8</f>
        <v>4</v>
      </c>
      <c r="C32" s="34" t="s">
        <v>34</v>
      </c>
      <c r="D32" s="35"/>
      <c r="E32" s="1" t="s">
        <v>3</v>
      </c>
      <c r="F32" s="13" t="s">
        <v>91</v>
      </c>
      <c r="H32" s="1">
        <v>40</v>
      </c>
      <c r="I32" s="1">
        <v>45</v>
      </c>
    </row>
    <row r="33" spans="1:9" x14ac:dyDescent="0.3">
      <c r="A33" s="1">
        <v>29</v>
      </c>
      <c r="B33" s="1">
        <f>$A$32</f>
        <v>28</v>
      </c>
      <c r="D33" s="1" t="s">
        <v>37</v>
      </c>
      <c r="E33" s="1" t="s">
        <v>3</v>
      </c>
      <c r="F33" s="13" t="s">
        <v>91</v>
      </c>
      <c r="H33" s="1">
        <v>40</v>
      </c>
      <c r="I33" s="1">
        <v>30</v>
      </c>
    </row>
    <row r="34" spans="1:9" x14ac:dyDescent="0.3">
      <c r="A34" s="1">
        <v>30</v>
      </c>
      <c r="B34" s="1">
        <f>$A$33</f>
        <v>29</v>
      </c>
      <c r="D34" s="1" t="s">
        <v>38</v>
      </c>
      <c r="E34" s="1" t="s">
        <v>3</v>
      </c>
      <c r="F34" s="13" t="s">
        <v>91</v>
      </c>
      <c r="H34" s="1">
        <v>85</v>
      </c>
      <c r="I34" s="1">
        <v>110</v>
      </c>
    </row>
    <row r="35" spans="1:9" x14ac:dyDescent="0.3">
      <c r="A35" s="1">
        <v>31</v>
      </c>
      <c r="B35" s="1">
        <f>$A$33</f>
        <v>29</v>
      </c>
      <c r="D35" s="1" t="s">
        <v>39</v>
      </c>
      <c r="E35" s="1" t="s">
        <v>3</v>
      </c>
      <c r="F35" s="13" t="s">
        <v>91</v>
      </c>
      <c r="H35" s="1">
        <v>30</v>
      </c>
      <c r="I35" s="1">
        <v>25</v>
      </c>
    </row>
    <row r="36" spans="1:9" x14ac:dyDescent="0.3">
      <c r="A36" s="1">
        <v>32</v>
      </c>
      <c r="B36" s="1">
        <f>$A$33</f>
        <v>29</v>
      </c>
      <c r="D36" s="1" t="s">
        <v>40</v>
      </c>
      <c r="E36" s="1" t="s">
        <v>3</v>
      </c>
      <c r="F36" s="13" t="s">
        <v>91</v>
      </c>
      <c r="H36" s="1">
        <v>30</v>
      </c>
      <c r="I36" s="1">
        <v>35</v>
      </c>
    </row>
    <row r="37" spans="1:9" x14ac:dyDescent="0.3">
      <c r="A37" s="1">
        <v>33</v>
      </c>
      <c r="B37" s="1">
        <v>31.3</v>
      </c>
      <c r="C37" s="25"/>
      <c r="D37" s="1" t="s">
        <v>41</v>
      </c>
      <c r="E37" s="1" t="s">
        <v>3</v>
      </c>
      <c r="F37" s="13" t="s">
        <v>91</v>
      </c>
      <c r="H37" s="1">
        <v>15</v>
      </c>
      <c r="I37" s="1">
        <v>25</v>
      </c>
    </row>
    <row r="38" spans="1:9" x14ac:dyDescent="0.3">
      <c r="A38" s="1">
        <v>34</v>
      </c>
      <c r="B38" s="1">
        <f>$A$33</f>
        <v>29</v>
      </c>
      <c r="D38" s="1" t="s">
        <v>42</v>
      </c>
      <c r="E38" s="1" t="s">
        <v>3</v>
      </c>
      <c r="F38" s="13" t="s">
        <v>91</v>
      </c>
      <c r="H38" s="1">
        <v>30</v>
      </c>
      <c r="I38" s="1">
        <v>75</v>
      </c>
    </row>
    <row r="39" spans="1:9" x14ac:dyDescent="0.3">
      <c r="A39" s="1">
        <v>35</v>
      </c>
      <c r="B39" s="1">
        <f>$A$33</f>
        <v>29</v>
      </c>
      <c r="D39" s="1" t="s">
        <v>43</v>
      </c>
      <c r="E39" s="1" t="s">
        <v>3</v>
      </c>
      <c r="F39" s="13" t="s">
        <v>91</v>
      </c>
      <c r="H39" s="1">
        <v>85</v>
      </c>
      <c r="I39" s="1">
        <v>80</v>
      </c>
    </row>
    <row r="40" spans="1:9" x14ac:dyDescent="0.3">
      <c r="A40" s="1">
        <v>36</v>
      </c>
      <c r="B40" s="1">
        <f>$A$33</f>
        <v>29</v>
      </c>
      <c r="D40" s="1" t="s">
        <v>44</v>
      </c>
      <c r="E40" s="1" t="s">
        <v>3</v>
      </c>
      <c r="F40" s="13" t="s">
        <v>91</v>
      </c>
      <c r="H40" s="1">
        <v>15</v>
      </c>
      <c r="I40" s="1">
        <v>10</v>
      </c>
    </row>
    <row r="41" spans="1:9" x14ac:dyDescent="0.3">
      <c r="A41" s="1">
        <v>37</v>
      </c>
      <c r="B41" s="1">
        <f>$A$40</f>
        <v>36</v>
      </c>
      <c r="D41" s="1" t="s">
        <v>45</v>
      </c>
      <c r="E41" s="1" t="s">
        <v>3</v>
      </c>
      <c r="F41" s="13" t="s">
        <v>91</v>
      </c>
      <c r="H41" s="1">
        <v>15</v>
      </c>
      <c r="I41" s="1">
        <v>30</v>
      </c>
    </row>
    <row r="42" spans="1:9" x14ac:dyDescent="0.3">
      <c r="A42" s="1">
        <v>38</v>
      </c>
      <c r="B42" s="1">
        <f>$A$8</f>
        <v>4</v>
      </c>
      <c r="C42" s="34" t="s">
        <v>35</v>
      </c>
      <c r="D42" s="35"/>
      <c r="E42" s="1" t="s">
        <v>3</v>
      </c>
      <c r="F42" s="13" t="s">
        <v>91</v>
      </c>
      <c r="H42" s="1">
        <v>45</v>
      </c>
      <c r="I42" s="1">
        <v>40</v>
      </c>
    </row>
    <row r="43" spans="1:9" x14ac:dyDescent="0.3">
      <c r="A43" s="1">
        <v>39</v>
      </c>
      <c r="B43" s="1">
        <f>$A$42</f>
        <v>38</v>
      </c>
      <c r="D43" s="1" t="s">
        <v>47</v>
      </c>
      <c r="E43" s="1" t="s">
        <v>3</v>
      </c>
      <c r="F43" s="13" t="s">
        <v>91</v>
      </c>
      <c r="H43" s="1">
        <v>65</v>
      </c>
      <c r="I43" s="1">
        <v>40</v>
      </c>
    </row>
    <row r="44" spans="1:9" x14ac:dyDescent="0.3">
      <c r="A44" s="1">
        <v>40</v>
      </c>
      <c r="B44" s="1">
        <f>$A$43</f>
        <v>39</v>
      </c>
      <c r="D44" s="19" t="s">
        <v>48</v>
      </c>
      <c r="E44" s="1" t="s">
        <v>3</v>
      </c>
      <c r="F44" s="13" t="s">
        <v>91</v>
      </c>
      <c r="H44" s="1">
        <v>45</v>
      </c>
      <c r="I44" s="1">
        <v>80</v>
      </c>
    </row>
    <row r="45" spans="1:9" x14ac:dyDescent="0.3">
      <c r="A45" s="1">
        <v>41</v>
      </c>
      <c r="B45" s="1">
        <f>$A$42</f>
        <v>38</v>
      </c>
      <c r="D45" s="19" t="s">
        <v>49</v>
      </c>
      <c r="E45" s="1" t="s">
        <v>3</v>
      </c>
      <c r="F45" s="13" t="s">
        <v>91</v>
      </c>
      <c r="H45" s="1">
        <v>30</v>
      </c>
      <c r="I45" s="1">
        <v>25</v>
      </c>
    </row>
    <row r="46" spans="1:9" x14ac:dyDescent="0.3">
      <c r="A46" s="1">
        <v>42</v>
      </c>
      <c r="B46" s="1">
        <f>$A$45</f>
        <v>41</v>
      </c>
      <c r="D46" s="19" t="s">
        <v>50</v>
      </c>
      <c r="E46" s="1" t="s">
        <v>3</v>
      </c>
      <c r="F46" s="13" t="s">
        <v>91</v>
      </c>
      <c r="H46" s="1">
        <v>45</v>
      </c>
      <c r="I46" s="1">
        <v>70</v>
      </c>
    </row>
    <row r="47" spans="1:9" x14ac:dyDescent="0.3">
      <c r="A47" s="1">
        <v>43</v>
      </c>
      <c r="B47" s="1">
        <f>$A$46</f>
        <v>42</v>
      </c>
      <c r="D47" s="1" t="s">
        <v>51</v>
      </c>
      <c r="E47" s="1" t="s">
        <v>3</v>
      </c>
      <c r="F47" s="13" t="s">
        <v>91</v>
      </c>
      <c r="H47" s="1">
        <v>45</v>
      </c>
      <c r="I47" s="1">
        <v>45</v>
      </c>
    </row>
    <row r="48" spans="1:9" x14ac:dyDescent="0.3">
      <c r="A48" s="1">
        <v>44</v>
      </c>
      <c r="B48" s="1">
        <f>$A$46</f>
        <v>42</v>
      </c>
      <c r="D48" s="1" t="s">
        <v>52</v>
      </c>
      <c r="E48" s="1" t="s">
        <v>3</v>
      </c>
      <c r="F48" s="13" t="s">
        <v>91</v>
      </c>
      <c r="H48" s="1">
        <v>15</v>
      </c>
    </row>
    <row r="49" spans="1:9" x14ac:dyDescent="0.3">
      <c r="A49" s="1">
        <v>45</v>
      </c>
      <c r="B49" s="1">
        <f>$A$43</f>
        <v>39</v>
      </c>
      <c r="D49" s="1" t="s">
        <v>39</v>
      </c>
      <c r="E49" s="1" t="s">
        <v>3</v>
      </c>
      <c r="F49" s="13" t="s">
        <v>91</v>
      </c>
      <c r="H49" s="1">
        <v>15</v>
      </c>
      <c r="I49" s="1">
        <v>10</v>
      </c>
    </row>
    <row r="50" spans="1:9" x14ac:dyDescent="0.3">
      <c r="A50" s="1">
        <v>46</v>
      </c>
      <c r="B50" s="1">
        <f>$A$43</f>
        <v>39</v>
      </c>
      <c r="D50" s="1" t="s">
        <v>40</v>
      </c>
      <c r="E50" s="1" t="s">
        <v>3</v>
      </c>
      <c r="F50" s="13" t="s">
        <v>91</v>
      </c>
      <c r="H50" s="1">
        <v>15</v>
      </c>
      <c r="I50" s="1">
        <v>25</v>
      </c>
    </row>
    <row r="51" spans="1:9" x14ac:dyDescent="0.3">
      <c r="A51" s="1">
        <v>47</v>
      </c>
      <c r="B51" s="1">
        <v>45.46</v>
      </c>
      <c r="C51" s="24"/>
      <c r="D51" s="1" t="s">
        <v>41</v>
      </c>
      <c r="E51" s="1" t="s">
        <v>3</v>
      </c>
      <c r="F51" s="13" t="s">
        <v>91</v>
      </c>
      <c r="H51" s="1">
        <v>30</v>
      </c>
      <c r="I51" s="1">
        <v>15</v>
      </c>
    </row>
    <row r="52" spans="1:9" x14ac:dyDescent="0.3">
      <c r="A52" s="1">
        <v>48</v>
      </c>
      <c r="B52" s="1">
        <f>$A$8</f>
        <v>4</v>
      </c>
      <c r="C52" s="34" t="s">
        <v>36</v>
      </c>
      <c r="D52" s="35"/>
      <c r="E52" s="1" t="s">
        <v>3</v>
      </c>
      <c r="F52" s="13" t="s">
        <v>91</v>
      </c>
      <c r="H52" s="1">
        <v>40</v>
      </c>
      <c r="I52" s="1">
        <v>50</v>
      </c>
    </row>
    <row r="53" spans="1:9" x14ac:dyDescent="0.3">
      <c r="A53" s="1">
        <v>49</v>
      </c>
      <c r="B53" s="1">
        <f>$A$52</f>
        <v>48</v>
      </c>
      <c r="D53" s="1" t="s">
        <v>49</v>
      </c>
      <c r="E53" s="1" t="s">
        <v>3</v>
      </c>
      <c r="F53" s="13" t="s">
        <v>91</v>
      </c>
      <c r="H53" s="1">
        <v>30</v>
      </c>
      <c r="I53" s="1">
        <v>20</v>
      </c>
    </row>
    <row r="54" spans="1:9" x14ac:dyDescent="0.3">
      <c r="A54" s="1">
        <v>50</v>
      </c>
      <c r="B54" s="1">
        <f>$A$53</f>
        <v>49</v>
      </c>
      <c r="D54" s="1" t="s">
        <v>53</v>
      </c>
      <c r="E54" s="1" t="s">
        <v>3</v>
      </c>
      <c r="F54" s="13" t="s">
        <v>91</v>
      </c>
      <c r="H54" s="1">
        <v>85</v>
      </c>
      <c r="I54" s="1">
        <v>110</v>
      </c>
    </row>
    <row r="55" spans="1:9" x14ac:dyDescent="0.3">
      <c r="A55" s="1">
        <v>51</v>
      </c>
      <c r="B55" s="1">
        <f>$A$53</f>
        <v>49</v>
      </c>
      <c r="D55" s="1" t="s">
        <v>54</v>
      </c>
      <c r="E55" s="1" t="s">
        <v>3</v>
      </c>
      <c r="F55" s="13" t="s">
        <v>91</v>
      </c>
      <c r="H55" s="1">
        <v>30</v>
      </c>
      <c r="I55" s="1">
        <v>20</v>
      </c>
    </row>
    <row r="56" spans="1:9" x14ac:dyDescent="0.3">
      <c r="A56" s="1">
        <v>52</v>
      </c>
      <c r="B56" s="1">
        <f>$A$53</f>
        <v>49</v>
      </c>
      <c r="D56" s="1" t="s">
        <v>55</v>
      </c>
      <c r="E56" s="1" t="s">
        <v>3</v>
      </c>
      <c r="F56" s="13" t="s">
        <v>91</v>
      </c>
      <c r="H56" s="1">
        <v>30</v>
      </c>
      <c r="I56" s="1">
        <v>35</v>
      </c>
    </row>
    <row r="57" spans="1:9" x14ac:dyDescent="0.3">
      <c r="A57" s="1">
        <v>53</v>
      </c>
      <c r="B57" s="1">
        <f>$A$53</f>
        <v>49</v>
      </c>
      <c r="D57" s="1" t="s">
        <v>56</v>
      </c>
      <c r="E57" s="1" t="s">
        <v>3</v>
      </c>
      <c r="F57" s="13" t="s">
        <v>91</v>
      </c>
      <c r="G57" s="1"/>
      <c r="H57" s="1">
        <v>90</v>
      </c>
      <c r="I57" s="1">
        <v>150</v>
      </c>
    </row>
    <row r="58" spans="1:9" x14ac:dyDescent="0.3">
      <c r="A58" s="1">
        <v>54</v>
      </c>
      <c r="B58" s="1">
        <f>$A$57</f>
        <v>53</v>
      </c>
      <c r="D58" s="1" t="s">
        <v>57</v>
      </c>
      <c r="E58" s="1" t="s">
        <v>3</v>
      </c>
      <c r="F58" s="13" t="s">
        <v>91</v>
      </c>
      <c r="G58" s="1"/>
      <c r="H58" s="1">
        <v>90</v>
      </c>
      <c r="I58" s="1">
        <v>50</v>
      </c>
    </row>
    <row r="59" spans="1:9" x14ac:dyDescent="0.3">
      <c r="A59" s="1">
        <v>55</v>
      </c>
      <c r="B59" s="1">
        <f>$A$57</f>
        <v>53</v>
      </c>
      <c r="D59" s="1" t="s">
        <v>58</v>
      </c>
      <c r="E59" s="1" t="s">
        <v>3</v>
      </c>
      <c r="F59" s="13" t="s">
        <v>91</v>
      </c>
      <c r="G59" s="1"/>
      <c r="H59" s="1">
        <v>40</v>
      </c>
      <c r="I59" s="1">
        <v>50</v>
      </c>
    </row>
    <row r="60" spans="1:9" x14ac:dyDescent="0.3">
      <c r="A60" s="1">
        <v>56</v>
      </c>
      <c r="B60" s="1">
        <f>$A$57</f>
        <v>53</v>
      </c>
      <c r="D60" s="1" t="s">
        <v>59</v>
      </c>
      <c r="E60" s="1" t="s">
        <v>3</v>
      </c>
      <c r="F60" s="13" t="s">
        <v>91</v>
      </c>
      <c r="G60" s="1"/>
      <c r="H60" s="1">
        <v>15</v>
      </c>
      <c r="I60" s="1">
        <v>10</v>
      </c>
    </row>
    <row r="61" spans="1:9" x14ac:dyDescent="0.3">
      <c r="A61" s="1">
        <v>57</v>
      </c>
      <c r="B61" s="1">
        <f>$A$60</f>
        <v>56</v>
      </c>
      <c r="D61" s="1" t="s">
        <v>60</v>
      </c>
      <c r="E61" s="1" t="s">
        <v>3</v>
      </c>
      <c r="F61" s="13" t="s">
        <v>91</v>
      </c>
      <c r="H61" s="1">
        <v>40</v>
      </c>
      <c r="I61" s="1">
        <v>20</v>
      </c>
    </row>
    <row r="62" spans="1:9" x14ac:dyDescent="0.3">
      <c r="A62" s="1">
        <v>58</v>
      </c>
      <c r="B62" s="1">
        <f>$A$61</f>
        <v>57</v>
      </c>
      <c r="D62" s="1" t="s">
        <v>61</v>
      </c>
      <c r="E62" s="1" t="s">
        <v>3</v>
      </c>
      <c r="F62" s="13" t="s">
        <v>91</v>
      </c>
      <c r="H62" s="1">
        <v>30</v>
      </c>
      <c r="I62" s="1">
        <v>45</v>
      </c>
    </row>
    <row r="63" spans="1:9" x14ac:dyDescent="0.3">
      <c r="A63" s="1">
        <v>59</v>
      </c>
      <c r="B63" s="1">
        <f>$A$62</f>
        <v>58</v>
      </c>
      <c r="D63" s="1" t="s">
        <v>90</v>
      </c>
      <c r="E63" s="1" t="s">
        <v>3</v>
      </c>
      <c r="F63" s="13" t="s">
        <v>91</v>
      </c>
      <c r="H63" s="1">
        <v>40</v>
      </c>
      <c r="I63" s="1">
        <v>60</v>
      </c>
    </row>
    <row r="64" spans="1:9" x14ac:dyDescent="0.3">
      <c r="A64" s="1">
        <v>60</v>
      </c>
      <c r="C64" s="34" t="s">
        <v>62</v>
      </c>
      <c r="D64" s="35"/>
      <c r="E64" s="1" t="s">
        <v>3</v>
      </c>
      <c r="F64" s="13" t="s">
        <v>91</v>
      </c>
    </row>
    <row r="65" spans="1:11" ht="43.2" x14ac:dyDescent="0.3">
      <c r="A65" s="1">
        <v>61</v>
      </c>
      <c r="D65" s="1" t="s">
        <v>64</v>
      </c>
      <c r="E65" s="1" t="s">
        <v>3</v>
      </c>
      <c r="F65" s="13" t="s">
        <v>91</v>
      </c>
      <c r="G65" s="19" t="s">
        <v>92</v>
      </c>
      <c r="H65" s="1">
        <v>840</v>
      </c>
      <c r="I65" s="1">
        <v>900</v>
      </c>
    </row>
    <row r="66" spans="1:11" ht="43.2" x14ac:dyDescent="0.3">
      <c r="A66" s="1">
        <v>62</v>
      </c>
      <c r="D66" s="1" t="s">
        <v>63</v>
      </c>
      <c r="E66" s="1" t="s">
        <v>3</v>
      </c>
      <c r="F66" s="13" t="s">
        <v>91</v>
      </c>
      <c r="G66" s="19" t="s">
        <v>93</v>
      </c>
      <c r="H66" s="1">
        <v>420</v>
      </c>
      <c r="I66" s="1">
        <v>450</v>
      </c>
    </row>
    <row r="67" spans="1:11" x14ac:dyDescent="0.3">
      <c r="A67" s="1">
        <v>63</v>
      </c>
      <c r="D67" s="1" t="s">
        <v>65</v>
      </c>
      <c r="E67" s="1" t="s">
        <v>3</v>
      </c>
      <c r="F67" s="13" t="s">
        <v>91</v>
      </c>
      <c r="H67" s="1">
        <v>420</v>
      </c>
      <c r="I67" s="1">
        <v>450</v>
      </c>
    </row>
    <row r="68" spans="1:11" x14ac:dyDescent="0.3">
      <c r="A68" s="1">
        <v>64</v>
      </c>
      <c r="D68" s="1" t="s">
        <v>66</v>
      </c>
      <c r="E68" s="1" t="s">
        <v>3</v>
      </c>
      <c r="F68" s="13" t="s">
        <v>91</v>
      </c>
      <c r="H68" s="1">
        <v>840</v>
      </c>
      <c r="I68" s="1">
        <v>900</v>
      </c>
    </row>
    <row r="69" spans="1:11" x14ac:dyDescent="0.3">
      <c r="A69" s="1">
        <v>65</v>
      </c>
      <c r="D69" s="1" t="s">
        <v>67</v>
      </c>
      <c r="E69" s="1" t="s">
        <v>6</v>
      </c>
      <c r="F69" s="13" t="s">
        <v>91</v>
      </c>
      <c r="H69" s="1">
        <v>250</v>
      </c>
      <c r="I69" s="1">
        <v>200</v>
      </c>
    </row>
    <row r="70" spans="1:11" x14ac:dyDescent="0.3">
      <c r="A70" s="1">
        <v>66</v>
      </c>
      <c r="B70" s="1">
        <f>$A$65</f>
        <v>61</v>
      </c>
      <c r="D70" s="1" t="s">
        <v>68</v>
      </c>
      <c r="E70" s="1" t="s">
        <v>8</v>
      </c>
      <c r="F70" s="13" t="s">
        <v>91</v>
      </c>
      <c r="H70" s="1">
        <v>85</v>
      </c>
      <c r="I70" s="1">
        <v>70</v>
      </c>
    </row>
    <row r="71" spans="1:11" x14ac:dyDescent="0.3">
      <c r="A71" s="1">
        <v>67</v>
      </c>
      <c r="B71" s="1">
        <f>$A$66</f>
        <v>62</v>
      </c>
      <c r="D71" s="1" t="s">
        <v>69</v>
      </c>
      <c r="E71" s="1" t="s">
        <v>8</v>
      </c>
      <c r="F71" s="13" t="s">
        <v>91</v>
      </c>
      <c r="H71" s="1">
        <v>85</v>
      </c>
      <c r="I71" s="1">
        <v>70</v>
      </c>
    </row>
    <row r="72" spans="1:11" x14ac:dyDescent="0.3">
      <c r="A72" s="2"/>
      <c r="B72" s="2"/>
      <c r="C72" s="2"/>
      <c r="D72" s="2" t="s">
        <v>0</v>
      </c>
      <c r="E72" s="2"/>
      <c r="F72" s="14"/>
      <c r="G72" s="20"/>
      <c r="H72" s="20">
        <f>ROUND(SUM(H5:H71)/60,1)</f>
        <v>108.7</v>
      </c>
      <c r="I72" s="20">
        <f>ROUND(SUM(I5:I71)/60,1)</f>
        <v>97.3</v>
      </c>
      <c r="J72" s="2"/>
      <c r="K72" s="2"/>
    </row>
    <row r="78" spans="1:11" x14ac:dyDescent="0.3">
      <c r="F78" s="1"/>
      <c r="G78" s="1"/>
    </row>
    <row r="79" spans="1:11" x14ac:dyDescent="0.3">
      <c r="F79" s="1"/>
      <c r="G79" s="1"/>
    </row>
    <row r="80" spans="1:11" x14ac:dyDescent="0.3">
      <c r="F80" s="1"/>
      <c r="G80" s="1"/>
    </row>
    <row r="81" spans="6:7" x14ac:dyDescent="0.3">
      <c r="F81" s="1"/>
      <c r="G81" s="1"/>
    </row>
    <row r="82" spans="6:7" x14ac:dyDescent="0.3">
      <c r="F82" s="1"/>
      <c r="G82" s="1"/>
    </row>
    <row r="83" spans="6:7" x14ac:dyDescent="0.3">
      <c r="F83" s="1"/>
      <c r="G83" s="1"/>
    </row>
    <row r="84" spans="6:7" x14ac:dyDescent="0.3">
      <c r="F84" s="1"/>
      <c r="G84" s="1"/>
    </row>
    <row r="85" spans="6:7" x14ac:dyDescent="0.3">
      <c r="F85" s="1"/>
      <c r="G85" s="1"/>
    </row>
    <row r="86" spans="6:7" x14ac:dyDescent="0.3">
      <c r="F86" s="1"/>
      <c r="G86" s="1"/>
    </row>
    <row r="87" spans="6:7" x14ac:dyDescent="0.3">
      <c r="F87" s="1"/>
      <c r="G87" s="1"/>
    </row>
    <row r="88" spans="6:7" x14ac:dyDescent="0.3">
      <c r="F88" s="1"/>
      <c r="G88" s="1"/>
    </row>
    <row r="89" spans="6:7" x14ac:dyDescent="0.3">
      <c r="F89" s="1"/>
      <c r="G89" s="1"/>
    </row>
    <row r="90" spans="6:7" x14ac:dyDescent="0.3">
      <c r="F90" s="1"/>
      <c r="G90" s="1"/>
    </row>
    <row r="91" spans="6:7" x14ac:dyDescent="0.3">
      <c r="F91" s="1"/>
      <c r="G91" s="1"/>
    </row>
    <row r="92" spans="6:7" x14ac:dyDescent="0.3">
      <c r="F92" s="1"/>
      <c r="G92" s="1"/>
    </row>
    <row r="93" spans="6:7" x14ac:dyDescent="0.3">
      <c r="F93" s="1"/>
      <c r="G93" s="1"/>
    </row>
    <row r="94" spans="6:7" x14ac:dyDescent="0.3">
      <c r="F94" s="1"/>
      <c r="G94" s="1"/>
    </row>
    <row r="95" spans="6:7" x14ac:dyDescent="0.3">
      <c r="F95" s="1"/>
      <c r="G95" s="1"/>
    </row>
    <row r="96" spans="6:7" x14ac:dyDescent="0.3">
      <c r="F96" s="1"/>
      <c r="G96" s="1"/>
    </row>
    <row r="97" spans="6:7" x14ac:dyDescent="0.3">
      <c r="F97" s="1"/>
      <c r="G97" s="1"/>
    </row>
    <row r="98" spans="6:7" x14ac:dyDescent="0.3">
      <c r="F98" s="1"/>
      <c r="G98" s="1"/>
    </row>
    <row r="99" spans="6:7" x14ac:dyDescent="0.3">
      <c r="F99" s="1"/>
      <c r="G99" s="1"/>
    </row>
    <row r="100" spans="6:7" x14ac:dyDescent="0.3">
      <c r="F100" s="1"/>
      <c r="G100" s="1"/>
    </row>
    <row r="101" spans="6:7" x14ac:dyDescent="0.3">
      <c r="F101" s="1"/>
      <c r="G101" s="1"/>
    </row>
    <row r="102" spans="6:7" x14ac:dyDescent="0.3">
      <c r="F102" s="1"/>
      <c r="G102" s="1"/>
    </row>
    <row r="103" spans="6:7" x14ac:dyDescent="0.3">
      <c r="F103" s="1"/>
      <c r="G103" s="1"/>
    </row>
    <row r="104" spans="6:7" x14ac:dyDescent="0.3">
      <c r="F104" s="1"/>
      <c r="G104" s="1"/>
    </row>
    <row r="105" spans="6:7" x14ac:dyDescent="0.3">
      <c r="F105" s="1"/>
      <c r="G105" s="1"/>
    </row>
    <row r="106" spans="6:7" x14ac:dyDescent="0.3">
      <c r="F106" s="1"/>
      <c r="G106" s="1"/>
    </row>
    <row r="107" spans="6:7" x14ac:dyDescent="0.3">
      <c r="F107" s="1"/>
      <c r="G107" s="1"/>
    </row>
    <row r="108" spans="6:7" x14ac:dyDescent="0.3">
      <c r="F108" s="1"/>
      <c r="G108" s="1"/>
    </row>
    <row r="109" spans="6:7" x14ac:dyDescent="0.3">
      <c r="F109" s="1"/>
      <c r="G109" s="1"/>
    </row>
    <row r="110" spans="6:7" x14ac:dyDescent="0.3">
      <c r="F110" s="1"/>
      <c r="G110" s="1"/>
    </row>
    <row r="111" spans="6:7" x14ac:dyDescent="0.3">
      <c r="F111" s="1"/>
      <c r="G111" s="1"/>
    </row>
    <row r="112" spans="6:7" x14ac:dyDescent="0.3">
      <c r="F112" s="1"/>
      <c r="G112" s="1"/>
    </row>
    <row r="113" spans="6:7" x14ac:dyDescent="0.3">
      <c r="F113" s="1"/>
      <c r="G113" s="1"/>
    </row>
  </sheetData>
  <autoFilter ref="A4:K17" xr:uid="{00000000-0009-0000-0000-000000000000}"/>
  <mergeCells count="9">
    <mergeCell ref="C64:D64"/>
    <mergeCell ref="C5:D5"/>
    <mergeCell ref="C8:D8"/>
    <mergeCell ref="C9:D9"/>
    <mergeCell ref="C24:D24"/>
    <mergeCell ref="C27:D27"/>
    <mergeCell ref="C32:D32"/>
    <mergeCell ref="C42:D42"/>
    <mergeCell ref="C52:D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workbookViewId="0">
      <selection activeCell="C4" sqref="C4"/>
    </sheetView>
  </sheetViews>
  <sheetFormatPr defaultRowHeight="14.4" x14ac:dyDescent="0.3"/>
  <cols>
    <col min="3" max="3" width="102.33203125" customWidth="1"/>
  </cols>
  <sheetData>
    <row r="1" spans="1:3" x14ac:dyDescent="0.3">
      <c r="A1" s="5" t="s">
        <v>2</v>
      </c>
      <c r="B1" s="4" t="s">
        <v>3</v>
      </c>
      <c r="C1" s="4" t="s">
        <v>4</v>
      </c>
    </row>
    <row r="2" spans="1:3" ht="28.8" x14ac:dyDescent="0.3">
      <c r="A2" s="5" t="s">
        <v>5</v>
      </c>
      <c r="B2" s="4" t="s">
        <v>6</v>
      </c>
      <c r="C2" s="4" t="s">
        <v>7</v>
      </c>
    </row>
    <row r="3" spans="1:3" ht="28.8" x14ac:dyDescent="0.3">
      <c r="A3" s="5" t="s">
        <v>1</v>
      </c>
      <c r="B3" s="4" t="s">
        <v>8</v>
      </c>
      <c r="C3" s="4" t="s">
        <v>9</v>
      </c>
    </row>
    <row r="4" spans="1:3" ht="43.2" x14ac:dyDescent="0.3">
      <c r="A4" s="5" t="s">
        <v>10</v>
      </c>
      <c r="B4" s="4" t="s">
        <v>11</v>
      </c>
      <c r="C4" s="4" t="s">
        <v>12</v>
      </c>
    </row>
    <row r="8" spans="1:3" ht="23.4" x14ac:dyDescent="0.3">
      <c r="A8" s="6"/>
    </row>
    <row r="9" spans="1:3" x14ac:dyDescent="0.3">
      <c r="A9" s="7"/>
    </row>
    <row r="10" spans="1:3" x14ac:dyDescent="0.3">
      <c r="A10" s="8"/>
    </row>
    <row r="11" spans="1:3" x14ac:dyDescent="0.3">
      <c r="A11" s="8"/>
    </row>
    <row r="12" spans="1:3" x14ac:dyDescent="0.3">
      <c r="A12" s="8"/>
    </row>
    <row r="13" spans="1:3" x14ac:dyDescent="0.3">
      <c r="A13" s="8"/>
    </row>
    <row r="15" spans="1:3" ht="23.4" x14ac:dyDescent="0.3">
      <c r="A15" s="6"/>
    </row>
    <row r="21" spans="1:1" ht="23.4" x14ac:dyDescent="0.3">
      <c r="A21" s="6"/>
    </row>
    <row r="28" spans="1:1" x14ac:dyDescent="0.3">
      <c r="A28" s="7"/>
    </row>
    <row r="31" spans="1:1" x14ac:dyDescent="0.3">
      <c r="A31" s="10"/>
    </row>
    <row r="34" spans="1:1" x14ac:dyDescent="0.3">
      <c r="A34" s="7"/>
    </row>
    <row r="37" spans="1:1" x14ac:dyDescent="0.3">
      <c r="A37" s="7"/>
    </row>
    <row r="39" spans="1:1" ht="23.4" x14ac:dyDescent="0.3">
      <c r="A39" s="6"/>
    </row>
    <row r="41" spans="1:1" x14ac:dyDescent="0.3">
      <c r="A41" s="9"/>
    </row>
    <row r="43" spans="1:1" x14ac:dyDescent="0.3">
      <c r="A43" s="7"/>
    </row>
    <row r="44" spans="1:1" x14ac:dyDescent="0.3">
      <c r="A44" s="7"/>
    </row>
    <row r="46" spans="1:1" ht="23.4" x14ac:dyDescent="0.3">
      <c r="A46" s="6"/>
    </row>
    <row r="47" spans="1:1" x14ac:dyDescent="0.3">
      <c r="A47" s="7"/>
    </row>
    <row r="48" spans="1:1" x14ac:dyDescent="0.3">
      <c r="A48" s="8"/>
    </row>
    <row r="49" spans="1:1" x14ac:dyDescent="0.3">
      <c r="A49" s="8"/>
    </row>
    <row r="50" spans="1:1" x14ac:dyDescent="0.3">
      <c r="A50" s="8"/>
    </row>
    <row r="52" spans="1:1" x14ac:dyDescent="0.3">
      <c r="A52" s="11"/>
    </row>
    <row r="53" spans="1:1" x14ac:dyDescent="0.3">
      <c r="A53" s="7"/>
    </row>
    <row r="54" spans="1:1" x14ac:dyDescent="0.3">
      <c r="A54" s="8"/>
    </row>
    <row r="55" spans="1:1" x14ac:dyDescent="0.3">
      <c r="A55" s="8"/>
    </row>
    <row r="56" spans="1:1" x14ac:dyDescent="0.3">
      <c r="A56" s="8"/>
    </row>
    <row r="58" spans="1:1" ht="23.4" x14ac:dyDescent="0.3">
      <c r="A58" s="6"/>
    </row>
    <row r="59" spans="1:1" x14ac:dyDescent="0.3">
      <c r="A59" s="7"/>
    </row>
    <row r="60" spans="1:1" x14ac:dyDescent="0.3">
      <c r="A60" s="8"/>
    </row>
    <row r="61" spans="1:1" x14ac:dyDescent="0.3">
      <c r="A61" s="8"/>
    </row>
    <row r="62" spans="1:1" x14ac:dyDescent="0.3">
      <c r="A62" s="7"/>
    </row>
    <row r="63" spans="1:1" x14ac:dyDescent="0.3">
      <c r="A63" s="8"/>
    </row>
    <row r="64" spans="1:1" x14ac:dyDescent="0.3">
      <c r="A64" s="8"/>
    </row>
    <row r="65" spans="1:1" x14ac:dyDescent="0.3">
      <c r="A65" s="7"/>
    </row>
    <row r="66" spans="1:1" x14ac:dyDescent="0.3">
      <c r="A66" s="8"/>
    </row>
    <row r="67" spans="1:1" x14ac:dyDescent="0.3">
      <c r="A67" s="8"/>
    </row>
    <row r="68" spans="1:1" x14ac:dyDescent="0.3">
      <c r="A6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1" sqref="B31"/>
    </sheetView>
  </sheetViews>
  <sheetFormatPr defaultRowHeight="14.4" x14ac:dyDescent="0.3"/>
  <cols>
    <col min="1" max="1" width="9.33203125" bestFit="1" customWidth="1"/>
    <col min="2" max="2" width="9.33203125" customWidth="1"/>
    <col min="3" max="3" width="47.5546875" bestFit="1" customWidth="1"/>
  </cols>
  <sheetData>
    <row r="1" spans="1:3" x14ac:dyDescent="0.3">
      <c r="A1" s="22" t="s">
        <v>25</v>
      </c>
      <c r="B1" s="22" t="s">
        <v>26</v>
      </c>
      <c r="C1" s="22" t="s">
        <v>27</v>
      </c>
    </row>
    <row r="2" spans="1:3" x14ac:dyDescent="0.3">
      <c r="A2" s="21">
        <v>42286</v>
      </c>
      <c r="B2" s="21" t="s">
        <v>28</v>
      </c>
      <c r="C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#PROJECTNAME#</vt:lpstr>
      <vt:lpstr>MoSCoW</vt:lpstr>
      <vt:lpstr>version</vt:lpstr>
      <vt:lpstr>'#PROJECTNAME#'!Print_Area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Ryan van den Broek</cp:lastModifiedBy>
  <dcterms:created xsi:type="dcterms:W3CDTF">2015-03-29T21:27:38Z</dcterms:created>
  <dcterms:modified xsi:type="dcterms:W3CDTF">2018-12-19T12:56:09Z</dcterms:modified>
</cp:coreProperties>
</file>